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270" windowWidth="18540" windowHeight="12975" activeTab="0"/>
  </bookViews>
  <sheets>
    <sheet name="Deckblatt" sheetId="1" r:id="rId1"/>
    <sheet name="KM1Ergebnis" sheetId="2" r:id="rId2"/>
  </sheets>
  <definedNames>
    <definedName name="_xlnm.Print_Area" localSheetId="0">'Deckblatt'!$A$1:$H$36</definedName>
    <definedName name="_xlnm.Print_Area" localSheetId="1">'KM1Ergebnis'!$A$1:$J$420</definedName>
    <definedName name="summefrauen119">#REF!</definedName>
    <definedName name="summemännermW119">#REF!</definedName>
    <definedName name="summemänneroW119">#REF!</definedName>
    <definedName name="summezusammen119">#REF!</definedName>
    <definedName name="summezusammenoW119">#REF!</definedName>
  </definedNames>
  <calcPr fullCalcOnLoad="1"/>
</workbook>
</file>

<file path=xl/sharedStrings.xml><?xml version="1.0" encoding="utf-8"?>
<sst xmlns="http://schemas.openxmlformats.org/spreadsheetml/2006/main" count="747" uniqueCount="242">
  <si>
    <t xml:space="preserve"> - Pflichtmitglieder -</t>
  </si>
  <si>
    <t>Sozialversicherung</t>
  </si>
  <si>
    <t>Arbeitslosengeldempfänger</t>
  </si>
  <si>
    <t>ALG II - Empfänger</t>
  </si>
  <si>
    <t>für</t>
  </si>
  <si>
    <t>nach dem SGB III</t>
  </si>
  <si>
    <t>Landwirtschaft,</t>
  </si>
  <si>
    <t xml:space="preserve">Forsten und </t>
  </si>
  <si>
    <t>Gartenbau</t>
  </si>
  <si>
    <t>Schl.-Nr. 10030</t>
  </si>
  <si>
    <t>Schl.-Nr. 10031</t>
  </si>
  <si>
    <t>Männer</t>
  </si>
  <si>
    <t>Frauen</t>
  </si>
  <si>
    <t>zusammen</t>
  </si>
  <si>
    <r>
      <t xml:space="preserve">Region 1*
</t>
    </r>
    <r>
      <rPr>
        <sz val="7"/>
        <rFont val="Arial"/>
        <family val="2"/>
      </rPr>
      <t>(Schleswig-Holstein und Hamburg)</t>
    </r>
  </si>
  <si>
    <r>
      <t xml:space="preserve">Region 2*
</t>
    </r>
    <r>
      <rPr>
        <sz val="7"/>
        <rFont val="Arial"/>
        <family val="2"/>
      </rPr>
      <t>(Niedersachsen und Bremen)</t>
    </r>
  </si>
  <si>
    <r>
      <t xml:space="preserve">Region 3*
</t>
    </r>
    <r>
      <rPr>
        <sz val="7"/>
        <rFont val="Arial"/>
        <family val="2"/>
      </rPr>
      <t>(Nordrhein-Westfalen)</t>
    </r>
  </si>
  <si>
    <r>
      <t xml:space="preserve">Region 4*
</t>
    </r>
    <r>
      <rPr>
        <sz val="7"/>
        <rFont val="Arial"/>
        <family val="2"/>
      </rPr>
      <t>(Hessen, Rheinland-Pfalz und Saarland)</t>
    </r>
  </si>
  <si>
    <r>
      <t xml:space="preserve">Region 5*
</t>
    </r>
    <r>
      <rPr>
        <sz val="7"/>
        <rFont val="Arial"/>
        <family val="2"/>
      </rPr>
      <t>(Bayern (Franken und Oberbayern))</t>
    </r>
  </si>
  <si>
    <r>
      <t xml:space="preserve">Region 6*
</t>
    </r>
    <r>
      <rPr>
        <sz val="7"/>
        <rFont val="Arial"/>
        <family val="2"/>
      </rPr>
      <t>(Bayern (Niederbayern/Oberpfalz und Schwaben))</t>
    </r>
  </si>
  <si>
    <r>
      <t xml:space="preserve">Region 7*
</t>
    </r>
    <r>
      <rPr>
        <sz val="7"/>
        <rFont val="Arial"/>
        <family val="2"/>
      </rPr>
      <t>(Baden-Württemberg)</t>
    </r>
  </si>
  <si>
    <r>
      <t xml:space="preserve">Region Zentral
</t>
    </r>
    <r>
      <rPr>
        <sz val="7"/>
        <rFont val="Arial"/>
        <family val="2"/>
      </rPr>
      <t>(ehemals Gartenbau und Sonderaufgaben)</t>
    </r>
  </si>
  <si>
    <r>
      <t xml:space="preserve">Region 8* 
</t>
    </r>
    <r>
      <rPr>
        <sz val="6.5"/>
        <rFont val="Arial"/>
        <family val="2"/>
      </rPr>
      <t>(Berlin, Brandenburg, Mecklenburg-Vorpommern, Sachsen-Anhalt, Sachsen und Thüringen)</t>
    </r>
  </si>
  <si>
    <t xml:space="preserve">I N S G E S A M T </t>
  </si>
  <si>
    <t>Landwirtschaftliche</t>
  </si>
  <si>
    <t>Mitarbeitende</t>
  </si>
  <si>
    <t>Versicherungspflichtige nach</t>
  </si>
  <si>
    <t>Unternehmer</t>
  </si>
  <si>
    <t>Familienangehörige</t>
  </si>
  <si>
    <t xml:space="preserve">§ 5 Abs. 1 Nr. 13 SGB V, </t>
  </si>
  <si>
    <t>§ 2 Abs. 1 Nr. 7 KVLG 1989</t>
  </si>
  <si>
    <t>Schl.-Nr. 10050</t>
  </si>
  <si>
    <t>Schl.-Nr. 10051</t>
  </si>
  <si>
    <t>Schl.-Nr. 10060</t>
  </si>
  <si>
    <t>Studenten, Praktikanten,</t>
  </si>
  <si>
    <t>Rehabilitanden</t>
  </si>
  <si>
    <t>Versicherungspflichtige Vorruhestands-</t>
  </si>
  <si>
    <t>Auszubildende ohne Entgelt</t>
  </si>
  <si>
    <t>geldempfänger nach § 5 Abs. 3 SGB V /</t>
  </si>
  <si>
    <t>§ 2 Abs. 6 KVLG 1989</t>
  </si>
  <si>
    <t>Schl.-Nr. 10090</t>
  </si>
  <si>
    <t>Schl.-Nr. 10110</t>
  </si>
  <si>
    <t>Schl.-Nr. 10150</t>
  </si>
  <si>
    <t xml:space="preserve"> - Freiwillige Mitglieder -</t>
  </si>
  <si>
    <t>Freiwillige Wehrdienstleistende</t>
  </si>
  <si>
    <t>Pflichtmitglieder AKV</t>
  </si>
  <si>
    <t>mit Anspruch auf Krankengeld</t>
  </si>
  <si>
    <t xml:space="preserve">sowie Dienstleistende bei der </t>
  </si>
  <si>
    <t>GESAMT</t>
  </si>
  <si>
    <t>nach Ablauf von 6 Wochen</t>
  </si>
  <si>
    <t>Bundespolizei</t>
  </si>
  <si>
    <t>(Schl.-Nr. 10010 - 10170 ohne 10015)</t>
  </si>
  <si>
    <t>Schl.-Nr. 10170</t>
  </si>
  <si>
    <t>Schl.-Nr. 10199</t>
  </si>
  <si>
    <t>Schl.-Nr. 10210</t>
  </si>
  <si>
    <t>ohne Anspruch auf Krankengeld</t>
  </si>
  <si>
    <t>Freiwillige Mitglieder</t>
  </si>
  <si>
    <t xml:space="preserve"> - Arbeitnehmer -</t>
  </si>
  <si>
    <t xml:space="preserve"> - hauptberuflich Selbständige -</t>
  </si>
  <si>
    <t>aus den Schl.-Nrn. 10210 bis 10212</t>
  </si>
  <si>
    <t>Schl.-Nr. 10212</t>
  </si>
  <si>
    <t>Schl.-Nr. 10217</t>
  </si>
  <si>
    <t>Schl.-Nr. 10218</t>
  </si>
  <si>
    <t>Studenten</t>
  </si>
  <si>
    <t>Freiwillig Versicherte mit</t>
  </si>
  <si>
    <t xml:space="preserve"> - Rentner -</t>
  </si>
  <si>
    <t>Auslandsaufenthalt</t>
  </si>
  <si>
    <t>(§ 240 Abs. 4a SGB V)</t>
  </si>
  <si>
    <t>Schl.-Nr. 10219</t>
  </si>
  <si>
    <t>Schl.-Nr. 10250</t>
  </si>
  <si>
    <t>Schl.-Nr. 10270</t>
  </si>
  <si>
    <t xml:space="preserve"> - Mitglieder Aktive Gesamt -</t>
  </si>
  <si>
    <t xml:space="preserve"> - Mitglieder Altenteiler -</t>
  </si>
  <si>
    <t>Freiwillige Mitglieder AKV</t>
  </si>
  <si>
    <t>Mitglieder AKV</t>
  </si>
  <si>
    <t>Altenteiler und sonstige Versicherte</t>
  </si>
  <si>
    <t>(Schl.-Nr. 10210 - 10270</t>
  </si>
  <si>
    <t>(Schl.-Nr. 10199, 10299)</t>
  </si>
  <si>
    <t>der landw. Krankenkassen</t>
  </si>
  <si>
    <t>ohne 10217 bis 10219)</t>
  </si>
  <si>
    <t>Schl.-Nr. 10299</t>
  </si>
  <si>
    <t>Schl.-Nr. 10399</t>
  </si>
  <si>
    <t>Schl.-Nr. 10599</t>
  </si>
  <si>
    <t xml:space="preserve"> - Mitglieder Gesamt -</t>
  </si>
  <si>
    <t xml:space="preserve"> - Mitversicherte Familienangehörige -</t>
  </si>
  <si>
    <t xml:space="preserve">Mitglieder </t>
  </si>
  <si>
    <t>Mitversicherte Familienangehörige</t>
  </si>
  <si>
    <t xml:space="preserve">Mitversicherte Kinder der </t>
  </si>
  <si>
    <t>der AKV</t>
  </si>
  <si>
    <t>AKV nach</t>
  </si>
  <si>
    <t>(Schl.-Nr. 10399, 10499, 10599)</t>
  </si>
  <si>
    <t>(der Schl.-Nr. 10399)</t>
  </si>
  <si>
    <t>§ 10 Abs. 2 und 4 SGB V</t>
  </si>
  <si>
    <t>(aus Schl.-Nr. 11010)</t>
  </si>
  <si>
    <t>Schl.-Nr. 10999</t>
  </si>
  <si>
    <t>Schl.-Nr. 11010</t>
  </si>
  <si>
    <t>Schl.-Nr. 11015</t>
  </si>
  <si>
    <t>Mitversicherte Kinder der KVdR</t>
  </si>
  <si>
    <t>der KVdR und der Altenteiler</t>
  </si>
  <si>
    <t>nach § 10 Abs. 2 und 4 SGB V</t>
  </si>
  <si>
    <t>(der Schl.-Nr. 10499, 10599)</t>
  </si>
  <si>
    <t>(aus Schl.-Nr. 11030)</t>
  </si>
  <si>
    <t>(Schl.-Nr. 11010, 11030)</t>
  </si>
  <si>
    <t>Schl.-Nr. 11030</t>
  </si>
  <si>
    <t>Schl.-Nr. 11035</t>
  </si>
  <si>
    <t>Schl.-Nr. 11099</t>
  </si>
  <si>
    <t xml:space="preserve"> - Versicherte -</t>
  </si>
  <si>
    <t xml:space="preserve">Versicherte AKV </t>
  </si>
  <si>
    <t>Versicherte Altenteiler</t>
  </si>
  <si>
    <t>Versicherte</t>
  </si>
  <si>
    <t>(Schl.-Nr. 10399, 11010)</t>
  </si>
  <si>
    <t>(Schl.-Nr. 10599, 11030)</t>
  </si>
  <si>
    <t>(Schl.-Nr. 12010, 12030)</t>
  </si>
  <si>
    <t>Schl.-Nr. 12010</t>
  </si>
  <si>
    <t>Schl.-Nr. 12030</t>
  </si>
  <si>
    <t>Schl.-Nr. 12099</t>
  </si>
  <si>
    <t xml:space="preserve"> - Krankenstand -</t>
  </si>
  <si>
    <t>krankengeld-</t>
  </si>
  <si>
    <t>arbeitsunfähige, krankengeld-</t>
  </si>
  <si>
    <t>Krankenstand der arbeitsunfähigen,</t>
  </si>
  <si>
    <t>berechtigte Mitglieder</t>
  </si>
  <si>
    <t>krankengeldberechtigten Mitglieder</t>
  </si>
  <si>
    <t xml:space="preserve">(aus Schl-Nr. 10399 abzgl. 10031, 10050, 10060, </t>
  </si>
  <si>
    <t xml:space="preserve">(aus Schl-Nr. 15000) </t>
  </si>
  <si>
    <t>(Schl.-Nr. 15010 in v.H. Schl.-Nr. 15000)</t>
  </si>
  <si>
    <t>10090, 10150, 10170, 10212, 10250, 10270)</t>
  </si>
  <si>
    <t>Schl.-Nr. 15000</t>
  </si>
  <si>
    <t>Schl.-Nr. 15010</t>
  </si>
  <si>
    <t>Schl.-Nr. 15030</t>
  </si>
  <si>
    <t xml:space="preserve"> - Wahltarife nach § 53 SGB V -</t>
  </si>
  <si>
    <t xml:space="preserve">Wahltarif nach </t>
  </si>
  <si>
    <t>§ 53 Abs. 1 SGB V</t>
  </si>
  <si>
    <t>§ 53 Abs. 2 SGB V</t>
  </si>
  <si>
    <t>§ 53 Abs. 3 SGB V</t>
  </si>
  <si>
    <t>Schl.-Nr. 18910</t>
  </si>
  <si>
    <t>Schl.-Nr. 18920</t>
  </si>
  <si>
    <t>Schl.-Nr. 18930</t>
  </si>
  <si>
    <t>Personen</t>
  </si>
  <si>
    <t>§ 53 Abs. 4 SGB V</t>
  </si>
  <si>
    <t>§ 53 Abs. 5 SGB V</t>
  </si>
  <si>
    <t>Schl.-Nr. 18940</t>
  </si>
  <si>
    <t>Schl.-Nr. 18950</t>
  </si>
  <si>
    <t>§ 53 Abs. 7 SGB V</t>
  </si>
  <si>
    <t xml:space="preserve">mit Wahltarifen </t>
  </si>
  <si>
    <t>nach § 53 SGB V gesamt</t>
  </si>
  <si>
    <t>Schl.-Nr. 18970</t>
  </si>
  <si>
    <t>Schl.-Nr. 18999</t>
  </si>
  <si>
    <t xml:space="preserve"> - Versicherte nach dem SGB III -</t>
  </si>
  <si>
    <t>Arbeitnehmer alte Bundesländer</t>
  </si>
  <si>
    <t>Arbeitnehmer neue Bundesländer</t>
  </si>
  <si>
    <t>einschl. Berlin (West)</t>
  </si>
  <si>
    <t>einschl. Berlin (Ost)</t>
  </si>
  <si>
    <t>Zum KM 1-Stichtag</t>
  </si>
  <si>
    <t>Schl.-Nr. 20050</t>
  </si>
  <si>
    <t>Schl.-Nr. 20070</t>
  </si>
  <si>
    <t>Nicht KV-Pflicht</t>
  </si>
  <si>
    <t>KV-Pflicht</t>
  </si>
  <si>
    <t>Zusammen</t>
  </si>
  <si>
    <t xml:space="preserve"> - Angaben der Pflegekasse -</t>
  </si>
  <si>
    <t>Mitglieder der Pflegekasse,</t>
  </si>
  <si>
    <t xml:space="preserve">GKV-Mitglieder, </t>
  </si>
  <si>
    <t>Mitglieder der Pflegekasse</t>
  </si>
  <si>
    <t>die nicht GKV versichert sind</t>
  </si>
  <si>
    <t>die nicht pflegeversichert sind</t>
  </si>
  <si>
    <t>(Schl.-Nr. 10999, 25010 abzgl. 25011)</t>
  </si>
  <si>
    <t>Schl.-Nr. 25010</t>
  </si>
  <si>
    <t>Schl.-Nr. 25011</t>
  </si>
  <si>
    <t>Schl.-Nr. 25099</t>
  </si>
  <si>
    <t>Pflegeversicherte Familienangehörige,</t>
  </si>
  <si>
    <t>davon beitragsfrei wegen</t>
  </si>
  <si>
    <t xml:space="preserve">die nicht als solche GKV-versichert </t>
  </si>
  <si>
    <t>stationärer Pflegebedürftigkeit</t>
  </si>
  <si>
    <t>sonstiger Gründe</t>
  </si>
  <si>
    <t>sind</t>
  </si>
  <si>
    <t>Schl.-Nr. 25210</t>
  </si>
  <si>
    <t>Schl.-Nr. 25230</t>
  </si>
  <si>
    <t>Schl.-Nr. 25250</t>
  </si>
  <si>
    <t>GKV-versicherte Familienangehörige,</t>
  </si>
  <si>
    <t>die nicht als solche pflegeversichert</t>
  </si>
  <si>
    <t>der Pflegekasse</t>
  </si>
  <si>
    <t>Pflegeversicherte GESAMT</t>
  </si>
  <si>
    <t>(Schl.-Nr. 11099, 25250 abzgl. 25270)</t>
  </si>
  <si>
    <t>(Schl.-Nr. 25099, 25299)</t>
  </si>
  <si>
    <t>Schl.-Nr. 25270</t>
  </si>
  <si>
    <t>Schl.-Nr. 25299</t>
  </si>
  <si>
    <t>Schl.-Nr. 25599</t>
  </si>
  <si>
    <t xml:space="preserve"> - Im Auftrag der Sozialhilfeträger betreute Personen nach § 264 SGB V -</t>
  </si>
  <si>
    <t>Haushaltsvorstand</t>
  </si>
  <si>
    <t>Betreute Personen nach § 264 SGB V</t>
  </si>
  <si>
    <t>(Schl.-Nr. 30010, 30011)</t>
  </si>
  <si>
    <t>Schl.-Nr. 30010</t>
  </si>
  <si>
    <t>Schl.-Nr. 30011</t>
  </si>
  <si>
    <t>Schl.-Nr. 30099</t>
  </si>
  <si>
    <t xml:space="preserve"> - Versichertenveränderungen zum Vormonat -</t>
  </si>
  <si>
    <t>Versichertenzugänge</t>
  </si>
  <si>
    <t>Versichertenabgänge</t>
  </si>
  <si>
    <t>durch Geburt</t>
  </si>
  <si>
    <t>insgesamt</t>
  </si>
  <si>
    <t>durch Versterben</t>
  </si>
  <si>
    <t>Schl.-Nr. 40100</t>
  </si>
  <si>
    <t>Schl.-Nr. 40999</t>
  </si>
  <si>
    <t>Schl.-Nr. 41100</t>
  </si>
  <si>
    <t>durch Wechsel in die PKV</t>
  </si>
  <si>
    <t>Schl.-Nr. 41200</t>
  </si>
  <si>
    <t>Schl.-Nr. 41999</t>
  </si>
  <si>
    <t>MONATSSTATISTIK DER LANDWIRTSCHAFTLICHEN KRANKENKASSE</t>
  </si>
  <si>
    <t>ÜBER</t>
  </si>
  <si>
    <t xml:space="preserve">MITGLIEDER, FAMILIENANGEHÖRIGE UND KRANKE  (VORDRUCK KM 1) </t>
  </si>
  <si>
    <t>- einschl. Mitglieder der Pflegekasse -</t>
  </si>
  <si>
    <t>ÜBERSICHT ÜBER DIE WESENTLICHEN ZAHLENANGABEN AUS KM 1</t>
  </si>
  <si>
    <t>Stichtag</t>
  </si>
  <si>
    <t>Schl.Nr.</t>
  </si>
  <si>
    <t xml:space="preserve">   A k t i v e</t>
  </si>
  <si>
    <t xml:space="preserve">   Landwirtschaftliche Unternehmer</t>
  </si>
  <si>
    <t xml:space="preserve">   Mitarbeitende Familienangehörige</t>
  </si>
  <si>
    <t xml:space="preserve">   Freiwillige Mitglieder</t>
  </si>
  <si>
    <t xml:space="preserve">   Arbeitslose</t>
  </si>
  <si>
    <t>10030, 10031</t>
  </si>
  <si>
    <t xml:space="preserve">   Studenten</t>
  </si>
  <si>
    <t xml:space="preserve">   Rehabilitanden</t>
  </si>
  <si>
    <t xml:space="preserve">   Wehr- und Zivildienstleistende</t>
  </si>
  <si>
    <t xml:space="preserve">      Bislang Nichtversicherte</t>
  </si>
  <si>
    <t xml:space="preserve">   - Aktiv Mitglieder insgesamt -</t>
  </si>
  <si>
    <t xml:space="preserve">   Mitversicherte Familienangehörige</t>
  </si>
  <si>
    <t xml:space="preserve">   - Aktiv Versicherte insgesamt -</t>
  </si>
  <si>
    <t xml:space="preserve">   A l t e n t e i l e r</t>
  </si>
  <si>
    <t xml:space="preserve">   - Altenteiler und sonstige Versicherte -</t>
  </si>
  <si>
    <t xml:space="preserve">   - Altenteiler mit Familienversicherten -</t>
  </si>
  <si>
    <t xml:space="preserve">   M i t g l i e d e r   i n s g e s a m t</t>
  </si>
  <si>
    <t xml:space="preserve">   F a m i l i e n a n g e h ö r i g e  i n s g e s.</t>
  </si>
  <si>
    <t xml:space="preserve">   V e r s i c h e r t e   i n s g e s a m t</t>
  </si>
  <si>
    <t xml:space="preserve">   M i t g l i e d e r  d e r  P f l e g e k a s s e</t>
  </si>
  <si>
    <t xml:space="preserve">  Krankenstand / Arbeitsunfähigkeit bei den Pflichtmitgliedern</t>
  </si>
  <si>
    <t xml:space="preserve">   Krankenversicherte </t>
  </si>
  <si>
    <t>Insgesamt</t>
  </si>
  <si>
    <t>15030 Sp.3</t>
  </si>
  <si>
    <t xml:space="preserve">   Arbeitslose und mitarbeitende                            </t>
  </si>
  <si>
    <t>15030 Sp.1</t>
  </si>
  <si>
    <t xml:space="preserve">   Familienangehörige</t>
  </si>
  <si>
    <t>15030 Sp.2</t>
  </si>
  <si>
    <t>BEARBEITET UND ZUSAMMENGESTELLT: SOZIALVERSICHERUNG FÜR LANDWIRTSCHAFT, FORSTEN UND GARTENBAU, KASSEL</t>
  </si>
  <si>
    <t>Stichtag: 01.07.2014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</si>
</sst>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&quot;  &quot;"/>
    <numFmt numFmtId="169" formatCode="#,##0\ \ \ \ \ \ \ \ \ \ "/>
    <numFmt numFmtId="170" formatCode="0.00\ \ \ \ \ \ \ \ \ \ \ \ \ \ \ \ "/>
    <numFmt numFmtId="171" formatCode="#,##0__"/>
    <numFmt numFmtId="172" formatCode="#,##0.00&quot;  &quot;"/>
    <numFmt numFmtId="173" formatCode="###,###,###,###,##0\ ;[Red]\ \-#,###,###,###,###,##0\ "/>
    <numFmt numFmtId="174" formatCode="#,##0.0__"/>
    <numFmt numFmtId="175" formatCode="#,##0.00__"/>
    <numFmt numFmtId="176" formatCode="##,###"/>
  </numFmts>
  <fonts count="5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i/>
      <sz val="1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0"/>
    </font>
    <font>
      <sz val="8"/>
      <name val="Courier New"/>
      <family val="3"/>
    </font>
    <font>
      <b/>
      <sz val="10"/>
      <name val="Arial"/>
      <family val="0"/>
    </font>
    <font>
      <b/>
      <sz val="10"/>
      <name val="MS Sans Serif"/>
      <family val="0"/>
    </font>
    <font>
      <sz val="9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6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1"/>
      <name val="Arial"/>
      <family val="0"/>
    </font>
    <font>
      <b/>
      <sz val="12"/>
      <name val="MS Sans Serif"/>
      <family val="2"/>
    </font>
    <font>
      <sz val="11"/>
      <name val="Arial"/>
      <family val="2"/>
    </font>
    <font>
      <b/>
      <sz val="12"/>
      <name val="Microsoft Sans Serif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00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171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0" fontId="4" fillId="0" borderId="12" xfId="0" applyFont="1" applyFill="1" applyBorder="1" applyAlignment="1" quotePrefix="1">
      <alignment horizontal="center"/>
    </xf>
    <xf numFmtId="0" fontId="4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top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54" applyFont="1" applyFill="1" applyAlignment="1" applyProtection="1">
      <alignment horizontal="center" vertical="center" wrapText="1"/>
      <protection locked="0"/>
    </xf>
    <xf numFmtId="171" fontId="13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>
      <alignment/>
    </xf>
    <xf numFmtId="0" fontId="4" fillId="0" borderId="0" xfId="54" applyNumberFormat="1" applyFont="1" applyFill="1" applyAlignment="1" applyProtection="1">
      <alignment horizontal="center" vertical="center" wrapText="1"/>
      <protection locked="0"/>
    </xf>
    <xf numFmtId="171" fontId="0" fillId="0" borderId="0" xfId="0" applyNumberFormat="1" applyFont="1" applyFill="1" applyBorder="1" applyAlignment="1" applyProtection="1">
      <alignment vertical="center"/>
      <protection locked="0"/>
    </xf>
    <xf numFmtId="0" fontId="15" fillId="0" borderId="17" xfId="0" applyFont="1" applyFill="1" applyBorder="1" applyAlignment="1">
      <alignment horizontal="left" vertical="center" indent="2"/>
    </xf>
    <xf numFmtId="168" fontId="9" fillId="0" borderId="18" xfId="0" applyNumberFormat="1" applyFont="1" applyFill="1" applyBorder="1" applyAlignment="1">
      <alignment vertical="center"/>
    </xf>
    <xf numFmtId="168" fontId="9" fillId="0" borderId="19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175" fontId="13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 applyProtection="1">
      <alignment vertical="center"/>
      <protection locked="0"/>
    </xf>
    <xf numFmtId="172" fontId="9" fillId="0" borderId="18" xfId="0" applyNumberFormat="1" applyFont="1" applyFill="1" applyBorder="1" applyAlignment="1">
      <alignment vertical="center"/>
    </xf>
    <xf numFmtId="172" fontId="9" fillId="0" borderId="19" xfId="0" applyNumberFormat="1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3" fillId="0" borderId="0" xfId="53" applyFont="1">
      <alignment/>
      <protection/>
    </xf>
    <xf numFmtId="0" fontId="18" fillId="0" borderId="0" xfId="53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3" fillId="0" borderId="0" xfId="53" applyFont="1" applyAlignment="1">
      <alignment horizontal="left"/>
      <protection/>
    </xf>
    <xf numFmtId="0" fontId="18" fillId="0" borderId="0" xfId="53" applyFont="1" applyAlignment="1" quotePrefix="1">
      <alignment horizontal="centerContinuous"/>
      <protection/>
    </xf>
    <xf numFmtId="0" fontId="19" fillId="0" borderId="0" xfId="53" applyFont="1" applyAlignment="1">
      <alignment horizontal="centerContinuous"/>
      <protection/>
    </xf>
    <xf numFmtId="0" fontId="18" fillId="0" borderId="0" xfId="53" applyFont="1">
      <alignment/>
      <protection/>
    </xf>
    <xf numFmtId="0" fontId="11" fillId="0" borderId="0" xfId="53" applyFont="1" applyAlignment="1" quotePrefix="1">
      <alignment horizontal="left" vertical="center"/>
      <protection/>
    </xf>
    <xf numFmtId="0" fontId="11" fillId="0" borderId="0" xfId="53" applyFont="1" applyAlignment="1">
      <alignment vertical="center"/>
      <protection/>
    </xf>
    <xf numFmtId="0" fontId="0" fillId="0" borderId="0" xfId="53" applyFont="1">
      <alignment/>
      <protection/>
    </xf>
    <xf numFmtId="0" fontId="20" fillId="0" borderId="25" xfId="53" applyFont="1" applyBorder="1" applyAlignment="1">
      <alignment vertical="center"/>
      <protection/>
    </xf>
    <xf numFmtId="0" fontId="20" fillId="0" borderId="26" xfId="53" applyFont="1" applyBorder="1" applyAlignment="1">
      <alignment vertical="center"/>
      <protection/>
    </xf>
    <xf numFmtId="0" fontId="20" fillId="0" borderId="27" xfId="53" applyFont="1" applyFill="1" applyBorder="1" applyAlignment="1">
      <alignment horizontal="center" vertical="center"/>
      <protection/>
    </xf>
    <xf numFmtId="0" fontId="20" fillId="0" borderId="28" xfId="53" applyFont="1" applyFill="1" applyBorder="1" applyAlignment="1">
      <alignment horizontal="center" vertical="center"/>
      <protection/>
    </xf>
    <xf numFmtId="0" fontId="20" fillId="0" borderId="27" xfId="53" applyFont="1" applyFill="1" applyBorder="1" applyAlignment="1">
      <alignment horizontal="centerContinuous" vertical="center"/>
      <protection/>
    </xf>
    <xf numFmtId="0" fontId="20" fillId="0" borderId="29" xfId="53" applyFont="1" applyFill="1" applyBorder="1" applyAlignment="1">
      <alignment horizontal="centerContinuous" vertical="center"/>
      <protection/>
    </xf>
    <xf numFmtId="0" fontId="21" fillId="0" borderId="11" xfId="53" applyFont="1" applyFill="1" applyBorder="1">
      <alignment/>
      <protection/>
    </xf>
    <xf numFmtId="0" fontId="10" fillId="0" borderId="0" xfId="53" applyFont="1" applyBorder="1">
      <alignment/>
      <protection/>
    </xf>
    <xf numFmtId="14" fontId="20" fillId="0" borderId="30" xfId="53" applyNumberFormat="1" applyFont="1" applyFill="1" applyBorder="1" applyAlignment="1" quotePrefix="1">
      <alignment horizontal="center"/>
      <protection/>
    </xf>
    <xf numFmtId="14" fontId="20" fillId="0" borderId="31" xfId="53" applyNumberFormat="1" applyFont="1" applyFill="1" applyBorder="1" applyAlignment="1" quotePrefix="1">
      <alignment horizontal="center"/>
      <protection/>
    </xf>
    <xf numFmtId="14" fontId="20" fillId="0" borderId="12" xfId="53" applyNumberFormat="1" applyFont="1" applyFill="1" applyBorder="1" applyAlignment="1" quotePrefix="1">
      <alignment horizontal="center"/>
      <protection/>
    </xf>
    <xf numFmtId="0" fontId="20" fillId="0" borderId="11" xfId="53" applyFont="1" applyFill="1" applyBorder="1" applyAlignment="1">
      <alignment horizontal="left" indent="1"/>
      <protection/>
    </xf>
    <xf numFmtId="0" fontId="9" fillId="0" borderId="0" xfId="53" applyFont="1" applyBorder="1">
      <alignment/>
      <protection/>
    </xf>
    <xf numFmtId="3" fontId="22" fillId="0" borderId="31" xfId="53" applyNumberFormat="1" applyFont="1" applyFill="1" applyBorder="1" applyAlignment="1">
      <alignment horizontal="center"/>
      <protection/>
    </xf>
    <xf numFmtId="3" fontId="22" fillId="0" borderId="12" xfId="53" applyNumberFormat="1" applyFont="1" applyFill="1" applyBorder="1" applyAlignment="1">
      <alignment horizontal="center"/>
      <protection/>
    </xf>
    <xf numFmtId="0" fontId="9" fillId="0" borderId="0" xfId="53" applyFont="1" applyBorder="1" applyAlignment="1">
      <alignment vertical="center"/>
      <protection/>
    </xf>
    <xf numFmtId="3" fontId="22" fillId="0" borderId="30" xfId="53" applyNumberFormat="1" applyFont="1" applyFill="1" applyBorder="1" applyAlignment="1">
      <alignment horizontal="center"/>
      <protection/>
    </xf>
    <xf numFmtId="0" fontId="20" fillId="0" borderId="13" xfId="53" applyFont="1" applyFill="1" applyBorder="1" applyAlignment="1">
      <alignment horizontal="left" indent="1"/>
      <protection/>
    </xf>
    <xf numFmtId="0" fontId="9" fillId="0" borderId="32" xfId="53" applyFont="1" applyBorder="1">
      <alignment/>
      <protection/>
    </xf>
    <xf numFmtId="3" fontId="22" fillId="0" borderId="33" xfId="53" applyNumberFormat="1" applyFont="1" applyFill="1" applyBorder="1" applyAlignment="1">
      <alignment horizontal="center"/>
      <protection/>
    </xf>
    <xf numFmtId="3" fontId="22" fillId="0" borderId="16" xfId="53" applyNumberFormat="1" applyFont="1" applyFill="1" applyBorder="1" applyAlignment="1">
      <alignment horizontal="center"/>
      <protection/>
    </xf>
    <xf numFmtId="169" fontId="22" fillId="0" borderId="30" xfId="53" applyNumberFormat="1" applyFont="1" applyFill="1" applyBorder="1" applyAlignment="1">
      <alignment horizontal="right"/>
      <protection/>
    </xf>
    <xf numFmtId="169" fontId="22" fillId="0" borderId="31" xfId="53" applyNumberFormat="1" applyFont="1" applyFill="1" applyBorder="1" applyAlignment="1">
      <alignment horizontal="right"/>
      <protection/>
    </xf>
    <xf numFmtId="169" fontId="22" fillId="0" borderId="12" xfId="53" applyNumberFormat="1" applyFont="1" applyFill="1" applyBorder="1" applyAlignment="1">
      <alignment horizontal="right"/>
      <protection/>
    </xf>
    <xf numFmtId="3" fontId="22" fillId="0" borderId="34" xfId="53" applyNumberFormat="1" applyFont="1" applyFill="1" applyBorder="1" applyAlignment="1">
      <alignment horizontal="center"/>
      <protection/>
    </xf>
    <xf numFmtId="3" fontId="22" fillId="0" borderId="35" xfId="53" applyNumberFormat="1" applyFont="1" applyFill="1" applyBorder="1" applyAlignment="1">
      <alignment horizontal="center"/>
      <protection/>
    </xf>
    <xf numFmtId="0" fontId="23" fillId="0" borderId="11" xfId="53" applyFont="1" applyBorder="1">
      <alignment/>
      <protection/>
    </xf>
    <xf numFmtId="0" fontId="22" fillId="0" borderId="0" xfId="53" applyFont="1" applyBorder="1" quotePrefix="1">
      <alignment/>
      <protection/>
    </xf>
    <xf numFmtId="0" fontId="20" fillId="0" borderId="36" xfId="53" applyFont="1" applyFill="1" applyBorder="1" applyAlignment="1">
      <alignment horizontal="left" indent="1"/>
      <protection/>
    </xf>
    <xf numFmtId="0" fontId="9" fillId="0" borderId="20" xfId="53" applyFont="1" applyBorder="1">
      <alignment/>
      <protection/>
    </xf>
    <xf numFmtId="3" fontId="22" fillId="0" borderId="37" xfId="53" applyNumberFormat="1" applyFont="1" applyFill="1" applyBorder="1" applyAlignment="1">
      <alignment horizontal="center"/>
      <protection/>
    </xf>
    <xf numFmtId="3" fontId="22" fillId="0" borderId="38" xfId="53" applyNumberFormat="1" applyFont="1" applyFill="1" applyBorder="1" applyAlignment="1">
      <alignment horizontal="center"/>
      <protection/>
    </xf>
    <xf numFmtId="3" fontId="22" fillId="0" borderId="21" xfId="53" applyNumberFormat="1" applyFont="1" applyFill="1" applyBorder="1" applyAlignment="1">
      <alignment horizontal="center"/>
      <protection/>
    </xf>
    <xf numFmtId="0" fontId="0" fillId="0" borderId="0" xfId="53" applyFont="1" applyBorder="1">
      <alignment/>
      <protection/>
    </xf>
    <xf numFmtId="0" fontId="0" fillId="0" borderId="20" xfId="53" applyFont="1" applyFill="1" applyBorder="1">
      <alignment/>
      <protection/>
    </xf>
    <xf numFmtId="0" fontId="20" fillId="0" borderId="25" xfId="53" applyFont="1" applyBorder="1">
      <alignment/>
      <protection/>
    </xf>
    <xf numFmtId="0" fontId="0" fillId="0" borderId="26" xfId="53" applyFont="1" applyBorder="1">
      <alignment/>
      <protection/>
    </xf>
    <xf numFmtId="0" fontId="3" fillId="0" borderId="20" xfId="53" applyFont="1" applyFill="1" applyBorder="1">
      <alignment/>
      <protection/>
    </xf>
    <xf numFmtId="0" fontId="3" fillId="0" borderId="21" xfId="53" applyFont="1" applyFill="1" applyBorder="1">
      <alignment/>
      <protection/>
    </xf>
    <xf numFmtId="0" fontId="0" fillId="0" borderId="39" xfId="53" applyFont="1" applyBorder="1">
      <alignment/>
      <protection/>
    </xf>
    <xf numFmtId="0" fontId="0" fillId="0" borderId="40" xfId="53" applyFont="1" applyBorder="1">
      <alignment/>
      <protection/>
    </xf>
    <xf numFmtId="4" fontId="0" fillId="0" borderId="41" xfId="53" applyNumberFormat="1" applyFont="1" applyFill="1" applyBorder="1" applyAlignment="1">
      <alignment horizontal="center"/>
      <protection/>
    </xf>
    <xf numFmtId="4" fontId="0" fillId="0" borderId="40" xfId="53" applyNumberFormat="1" applyFont="1" applyFill="1" applyBorder="1" applyAlignment="1">
      <alignment horizontal="center"/>
      <protection/>
    </xf>
    <xf numFmtId="4" fontId="0" fillId="0" borderId="42" xfId="53" applyNumberFormat="1" applyFont="1" applyFill="1" applyBorder="1" applyAlignment="1">
      <alignment horizontal="center"/>
      <protection/>
    </xf>
    <xf numFmtId="0" fontId="0" fillId="0" borderId="43" xfId="53" applyFont="1" applyBorder="1">
      <alignment/>
      <protection/>
    </xf>
    <xf numFmtId="0" fontId="0" fillId="0" borderId="23" xfId="53" applyFont="1" applyBorder="1">
      <alignment/>
      <protection/>
    </xf>
    <xf numFmtId="4" fontId="0" fillId="0" borderId="44" xfId="53" applyNumberFormat="1" applyFont="1" applyFill="1" applyBorder="1" applyAlignment="1">
      <alignment horizontal="center"/>
      <protection/>
    </xf>
    <xf numFmtId="4" fontId="0" fillId="0" borderId="23" xfId="53" applyNumberFormat="1" applyFont="1" applyFill="1" applyBorder="1" applyAlignment="1">
      <alignment horizontal="center"/>
      <protection/>
    </xf>
    <xf numFmtId="4" fontId="0" fillId="0" borderId="24" xfId="53" applyNumberFormat="1" applyFont="1" applyFill="1" applyBorder="1" applyAlignment="1">
      <alignment horizontal="center"/>
      <protection/>
    </xf>
    <xf numFmtId="0" fontId="0" fillId="0" borderId="14" xfId="53" applyFont="1" applyBorder="1">
      <alignment/>
      <protection/>
    </xf>
    <xf numFmtId="0" fontId="0" fillId="0" borderId="32" xfId="53" applyFont="1" applyBorder="1">
      <alignment/>
      <protection/>
    </xf>
    <xf numFmtId="4" fontId="0" fillId="0" borderId="33" xfId="53" applyNumberFormat="1" applyFont="1" applyFill="1" applyBorder="1" applyAlignment="1">
      <alignment horizontal="center"/>
      <protection/>
    </xf>
    <xf numFmtId="4" fontId="0" fillId="0" borderId="32" xfId="53" applyNumberFormat="1" applyFont="1" applyFill="1" applyBorder="1" applyAlignment="1">
      <alignment horizontal="center"/>
      <protection/>
    </xf>
    <xf numFmtId="4" fontId="0" fillId="0" borderId="35" xfId="53" applyNumberFormat="1" applyFont="1" applyFill="1" applyBorder="1" applyAlignment="1">
      <alignment horizontal="center"/>
      <protection/>
    </xf>
    <xf numFmtId="0" fontId="4" fillId="0" borderId="0" xfId="53" applyFont="1">
      <alignment/>
      <protection/>
    </xf>
    <xf numFmtId="0" fontId="20" fillId="0" borderId="0" xfId="53" applyFont="1" applyAlignment="1">
      <alignment/>
      <protection/>
    </xf>
    <xf numFmtId="0" fontId="3" fillId="0" borderId="0" xfId="53" applyFont="1" applyAlignment="1">
      <alignment/>
      <protection/>
    </xf>
    <xf numFmtId="0" fontId="4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20" fillId="0" borderId="11" xfId="53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9" fillId="0" borderId="4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9" fillId="0" borderId="0" xfId="0" applyFont="1" applyFill="1" applyBorder="1" applyAlignment="1" quotePrefix="1">
      <alignment horizontal="center"/>
    </xf>
    <xf numFmtId="0" fontId="9" fillId="0" borderId="12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12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1" fontId="6" fillId="0" borderId="36" xfId="0" applyNumberFormat="1" applyFont="1" applyFill="1" applyBorder="1" applyAlignment="1">
      <alignment horizontal="center" vertical="center"/>
    </xf>
    <xf numFmtId="171" fontId="6" fillId="0" borderId="20" xfId="0" applyNumberFormat="1" applyFont="1" applyFill="1" applyBorder="1" applyAlignment="1">
      <alignment horizontal="center" vertical="center"/>
    </xf>
    <xf numFmtId="171" fontId="6" fillId="0" borderId="2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quotePrefix="1">
      <alignment horizontal="center"/>
    </xf>
    <xf numFmtId="0" fontId="4" fillId="0" borderId="0" xfId="0" applyFont="1" applyFill="1" applyBorder="1" applyAlignment="1" quotePrefix="1">
      <alignment horizontal="center"/>
    </xf>
    <xf numFmtId="0" fontId="4" fillId="0" borderId="12" xfId="0" applyFont="1" applyFill="1" applyBorder="1" applyAlignment="1" quotePrefix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11" fillId="0" borderId="5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9" fillId="0" borderId="11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indent="2"/>
    </xf>
    <xf numFmtId="0" fontId="0" fillId="0" borderId="26" xfId="0" applyFont="1" applyFill="1" applyBorder="1" applyAlignment="1">
      <alignment horizontal="left" indent="2"/>
    </xf>
    <xf numFmtId="0" fontId="0" fillId="0" borderId="29" xfId="0" applyFont="1" applyFill="1" applyBorder="1" applyAlignment="1">
      <alignment horizontal="left" indent="2"/>
    </xf>
    <xf numFmtId="0" fontId="11" fillId="0" borderId="55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4" fillId="0" borderId="26" xfId="0" applyFont="1" applyFill="1" applyBorder="1" applyAlignment="1" quotePrefix="1">
      <alignment horizontal="center"/>
    </xf>
    <xf numFmtId="0" fontId="4" fillId="0" borderId="29" xfId="0" applyFont="1" applyFill="1" applyBorder="1" applyAlignment="1" quotePrefix="1">
      <alignment horizontal="center"/>
    </xf>
    <xf numFmtId="0" fontId="4" fillId="0" borderId="26" xfId="0" applyFont="1" applyFill="1" applyBorder="1" applyAlignment="1" quotePrefix="1">
      <alignment horizontal="left" indent="2"/>
    </xf>
    <xf numFmtId="0" fontId="4" fillId="0" borderId="29" xfId="0" applyFont="1" applyFill="1" applyBorder="1" applyAlignment="1" quotePrefix="1">
      <alignment horizontal="left" indent="2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Deckblatt" xfId="53"/>
    <cellStyle name="Standard_Ergebnis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923925</xdr:colOff>
      <xdr:row>0</xdr:row>
      <xdr:rowOff>85725</xdr:rowOff>
    </xdr:from>
    <xdr:to>
      <xdr:col>8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3774" t="5227" r="14921" b="14376"/>
        <a:stretch>
          <a:fillRect/>
        </a:stretch>
      </xdr:blipFill>
      <xdr:spPr>
        <a:xfrm>
          <a:off x="8153400" y="85725"/>
          <a:ext cx="11144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2" max="2" width="27.28125" style="0" customWidth="1"/>
    <col min="3" max="3" width="24.28125" style="0" customWidth="1"/>
    <col min="4" max="4" width="15.00390625" style="0" customWidth="1"/>
    <col min="5" max="5" width="14.421875" style="0" customWidth="1"/>
    <col min="6" max="6" width="16.00390625" style="0" customWidth="1"/>
    <col min="7" max="7" width="15.00390625" style="0" customWidth="1"/>
    <col min="8" max="8" width="15.57421875" style="0" customWidth="1"/>
  </cols>
  <sheetData>
    <row r="1" spans="1:10" ht="15.75">
      <c r="A1" s="38"/>
      <c r="B1" s="39" t="s">
        <v>205</v>
      </c>
      <c r="C1" s="39"/>
      <c r="D1" s="40"/>
      <c r="E1" s="40"/>
      <c r="F1" s="40"/>
      <c r="G1" s="40"/>
      <c r="H1" s="40"/>
      <c r="I1" s="38"/>
      <c r="J1" s="41"/>
    </row>
    <row r="2" spans="1:10" ht="15.75">
      <c r="A2" s="38"/>
      <c r="B2" s="39" t="s">
        <v>206</v>
      </c>
      <c r="C2" s="39"/>
      <c r="D2" s="40"/>
      <c r="E2" s="40"/>
      <c r="F2" s="40"/>
      <c r="G2" s="40"/>
      <c r="H2" s="40"/>
      <c r="I2" s="38"/>
      <c r="J2" s="41"/>
    </row>
    <row r="3" spans="1:10" ht="15.75">
      <c r="A3" s="38"/>
      <c r="B3" s="39" t="s">
        <v>207</v>
      </c>
      <c r="C3" s="39"/>
      <c r="D3" s="40"/>
      <c r="E3" s="40"/>
      <c r="F3" s="40"/>
      <c r="G3" s="40"/>
      <c r="H3" s="40"/>
      <c r="I3" s="38"/>
      <c r="J3" s="41"/>
    </row>
    <row r="4" spans="1:10" ht="15.75">
      <c r="A4" s="38"/>
      <c r="B4" s="42" t="s">
        <v>208</v>
      </c>
      <c r="C4" s="42"/>
      <c r="D4" s="40"/>
      <c r="E4" s="40"/>
      <c r="F4" s="40"/>
      <c r="G4" s="40"/>
      <c r="H4" s="40"/>
      <c r="I4" s="38"/>
      <c r="J4" s="41"/>
    </row>
    <row r="5" spans="1:10" ht="15.75">
      <c r="A5" s="38"/>
      <c r="B5" s="42"/>
      <c r="C5" s="42"/>
      <c r="D5" s="40"/>
      <c r="E5" s="40"/>
      <c r="F5" s="40"/>
      <c r="G5" s="40"/>
      <c r="H5" s="40"/>
      <c r="I5" s="38"/>
      <c r="J5" s="41"/>
    </row>
    <row r="6" spans="1:10" ht="15">
      <c r="A6" s="38"/>
      <c r="B6" s="43" t="s">
        <v>241</v>
      </c>
      <c r="C6" s="43"/>
      <c r="D6" s="43"/>
      <c r="E6" s="43"/>
      <c r="F6" s="43"/>
      <c r="G6" s="43"/>
      <c r="H6" s="43"/>
      <c r="I6" s="38"/>
      <c r="J6" s="41"/>
    </row>
    <row r="7" spans="1:10" ht="15.75">
      <c r="A7" s="38"/>
      <c r="B7" s="44"/>
      <c r="C7" s="44"/>
      <c r="D7" s="38"/>
      <c r="E7" s="38"/>
      <c r="F7" s="38"/>
      <c r="G7" s="38"/>
      <c r="H7" s="38"/>
      <c r="I7" s="38"/>
      <c r="J7" s="41"/>
    </row>
    <row r="8" spans="1:10" ht="13.5" thickBot="1">
      <c r="A8" s="38"/>
      <c r="B8" s="45" t="s">
        <v>209</v>
      </c>
      <c r="C8" s="46"/>
      <c r="D8" s="47"/>
      <c r="E8" s="47"/>
      <c r="F8" s="47"/>
      <c r="G8" s="47"/>
      <c r="H8" s="47"/>
      <c r="I8" s="47"/>
      <c r="J8" s="41"/>
    </row>
    <row r="9" spans="1:10" ht="15">
      <c r="A9" s="38"/>
      <c r="B9" s="48"/>
      <c r="C9" s="49"/>
      <c r="D9" s="50" t="s">
        <v>210</v>
      </c>
      <c r="E9" s="50" t="s">
        <v>210</v>
      </c>
      <c r="F9" s="51" t="s">
        <v>210</v>
      </c>
      <c r="G9" s="52" t="s">
        <v>210</v>
      </c>
      <c r="H9" s="53" t="s">
        <v>210</v>
      </c>
      <c r="I9" s="47"/>
      <c r="J9" s="41" t="s">
        <v>211</v>
      </c>
    </row>
    <row r="10" spans="1:10" ht="15.75">
      <c r="A10" s="38"/>
      <c r="B10" s="54" t="s">
        <v>212</v>
      </c>
      <c r="C10" s="55"/>
      <c r="D10" s="56">
        <v>41699</v>
      </c>
      <c r="E10" s="57">
        <v>41730</v>
      </c>
      <c r="F10" s="57">
        <v>41760</v>
      </c>
      <c r="G10" s="57">
        <v>41791</v>
      </c>
      <c r="H10" s="58">
        <v>41821</v>
      </c>
      <c r="I10" s="47"/>
      <c r="J10" s="41"/>
    </row>
    <row r="11" spans="1:10" ht="15">
      <c r="A11" s="38"/>
      <c r="B11" s="59" t="s">
        <v>213</v>
      </c>
      <c r="C11" s="60"/>
      <c r="D11" s="61">
        <v>162134</v>
      </c>
      <c r="E11" s="61">
        <v>162276</v>
      </c>
      <c r="F11" s="61">
        <v>162360</v>
      </c>
      <c r="G11" s="61">
        <v>162178</v>
      </c>
      <c r="H11" s="62">
        <v>161867</v>
      </c>
      <c r="I11" s="47"/>
      <c r="J11" s="41">
        <v>10050</v>
      </c>
    </row>
    <row r="12" spans="1:10" ht="15">
      <c r="A12" s="38"/>
      <c r="B12" s="59" t="s">
        <v>214</v>
      </c>
      <c r="C12" s="63"/>
      <c r="D12" s="61">
        <v>20153</v>
      </c>
      <c r="E12" s="61">
        <v>20553</v>
      </c>
      <c r="F12" s="61">
        <v>20857</v>
      </c>
      <c r="G12" s="61">
        <v>21035</v>
      </c>
      <c r="H12" s="62">
        <v>20964</v>
      </c>
      <c r="I12" s="47"/>
      <c r="J12" s="41">
        <v>10051</v>
      </c>
    </row>
    <row r="13" spans="1:10" ht="15">
      <c r="A13" s="38"/>
      <c r="B13" s="59" t="s">
        <v>215</v>
      </c>
      <c r="C13" s="60"/>
      <c r="D13" s="64">
        <v>33215</v>
      </c>
      <c r="E13" s="61">
        <v>33198</v>
      </c>
      <c r="F13" s="61">
        <v>33165</v>
      </c>
      <c r="G13" s="61">
        <v>33105</v>
      </c>
      <c r="H13" s="62">
        <v>33070</v>
      </c>
      <c r="I13" s="47"/>
      <c r="J13" s="41">
        <v>10299</v>
      </c>
    </row>
    <row r="14" spans="1:10" ht="15">
      <c r="A14" s="38"/>
      <c r="B14" s="59" t="s">
        <v>216</v>
      </c>
      <c r="C14" s="60"/>
      <c r="D14" s="64">
        <v>1590</v>
      </c>
      <c r="E14" s="61">
        <v>1410</v>
      </c>
      <c r="F14" s="61">
        <v>1303</v>
      </c>
      <c r="G14" s="61">
        <v>1250</v>
      </c>
      <c r="H14" s="62">
        <v>1233</v>
      </c>
      <c r="I14" s="47"/>
      <c r="J14" s="41" t="s">
        <v>217</v>
      </c>
    </row>
    <row r="15" spans="1:10" ht="15">
      <c r="A15" s="38"/>
      <c r="B15" s="59" t="s">
        <v>218</v>
      </c>
      <c r="C15" s="60"/>
      <c r="D15" s="64">
        <v>3470</v>
      </c>
      <c r="E15" s="61">
        <v>3399</v>
      </c>
      <c r="F15" s="61">
        <v>3352</v>
      </c>
      <c r="G15" s="61">
        <v>3361</v>
      </c>
      <c r="H15" s="62">
        <v>3395</v>
      </c>
      <c r="I15" s="47"/>
      <c r="J15" s="41">
        <v>10090</v>
      </c>
    </row>
    <row r="16" spans="1:10" ht="15">
      <c r="A16" s="38"/>
      <c r="B16" s="59" t="s">
        <v>219</v>
      </c>
      <c r="C16" s="60"/>
      <c r="D16" s="64">
        <v>34</v>
      </c>
      <c r="E16" s="61">
        <v>28</v>
      </c>
      <c r="F16" s="61">
        <v>29</v>
      </c>
      <c r="G16" s="61">
        <v>31</v>
      </c>
      <c r="H16" s="62">
        <v>32</v>
      </c>
      <c r="I16" s="47"/>
      <c r="J16" s="41">
        <v>10110</v>
      </c>
    </row>
    <row r="17" spans="1:10" ht="15">
      <c r="A17" s="38"/>
      <c r="B17" s="59" t="s">
        <v>220</v>
      </c>
      <c r="C17" s="60"/>
      <c r="D17" s="64">
        <v>0</v>
      </c>
      <c r="E17" s="61">
        <v>0</v>
      </c>
      <c r="F17" s="61">
        <v>0</v>
      </c>
      <c r="G17" s="61">
        <v>0</v>
      </c>
      <c r="H17" s="62">
        <v>2</v>
      </c>
      <c r="I17" s="47"/>
      <c r="J17" s="41">
        <v>10170</v>
      </c>
    </row>
    <row r="18" spans="1:10" ht="15">
      <c r="A18" s="38"/>
      <c r="B18" s="107" t="s">
        <v>221</v>
      </c>
      <c r="C18" s="108"/>
      <c r="D18" s="64">
        <v>411</v>
      </c>
      <c r="E18" s="61">
        <v>408</v>
      </c>
      <c r="F18" s="61">
        <v>412</v>
      </c>
      <c r="G18" s="61">
        <v>411</v>
      </c>
      <c r="H18" s="62">
        <v>414</v>
      </c>
      <c r="I18" s="47"/>
      <c r="J18" s="41">
        <v>10060</v>
      </c>
    </row>
    <row r="19" spans="1:10" ht="15">
      <c r="A19" s="38"/>
      <c r="B19" s="59" t="s">
        <v>222</v>
      </c>
      <c r="C19" s="60"/>
      <c r="D19" s="64">
        <v>221007</v>
      </c>
      <c r="E19" s="61">
        <v>221272</v>
      </c>
      <c r="F19" s="61">
        <v>221478</v>
      </c>
      <c r="G19" s="61">
        <v>221371</v>
      </c>
      <c r="H19" s="62">
        <v>220977</v>
      </c>
      <c r="I19" s="47"/>
      <c r="J19" s="41">
        <v>10399</v>
      </c>
    </row>
    <row r="20" spans="1:10" ht="15">
      <c r="A20" s="38"/>
      <c r="B20" s="59" t="s">
        <v>223</v>
      </c>
      <c r="C20" s="38"/>
      <c r="D20" s="64">
        <v>177350</v>
      </c>
      <c r="E20" s="61">
        <v>177159</v>
      </c>
      <c r="F20" s="61">
        <v>176693</v>
      </c>
      <c r="G20" s="61">
        <v>176044</v>
      </c>
      <c r="H20" s="62">
        <v>175548</v>
      </c>
      <c r="I20" s="47"/>
      <c r="J20" s="41">
        <v>11010</v>
      </c>
    </row>
    <row r="21" spans="1:10" ht="15.75" thickBot="1">
      <c r="A21" s="38"/>
      <c r="B21" s="65" t="s">
        <v>224</v>
      </c>
      <c r="C21" s="66"/>
      <c r="D21" s="67">
        <v>398357</v>
      </c>
      <c r="E21" s="67">
        <v>398431</v>
      </c>
      <c r="F21" s="67">
        <v>398171</v>
      </c>
      <c r="G21" s="67">
        <v>397415</v>
      </c>
      <c r="H21" s="68">
        <v>396525</v>
      </c>
      <c r="I21" s="47"/>
      <c r="J21" s="41">
        <v>12010</v>
      </c>
    </row>
    <row r="22" spans="1:10" ht="15.75">
      <c r="A22" s="38"/>
      <c r="B22" s="54" t="s">
        <v>225</v>
      </c>
      <c r="C22" s="38"/>
      <c r="D22" s="69"/>
      <c r="E22" s="70"/>
      <c r="F22" s="70"/>
      <c r="G22" s="70"/>
      <c r="H22" s="71"/>
      <c r="I22" s="47"/>
      <c r="J22" s="41"/>
    </row>
    <row r="23" spans="1:10" ht="15">
      <c r="A23" s="38"/>
      <c r="B23" s="59" t="s">
        <v>226</v>
      </c>
      <c r="C23" s="60"/>
      <c r="D23" s="64">
        <v>312004</v>
      </c>
      <c r="E23" s="61">
        <v>311580</v>
      </c>
      <c r="F23" s="61">
        <v>311105</v>
      </c>
      <c r="G23" s="61">
        <v>310385</v>
      </c>
      <c r="H23" s="62">
        <v>309859</v>
      </c>
      <c r="I23" s="47"/>
      <c r="J23" s="41">
        <v>10599</v>
      </c>
    </row>
    <row r="24" spans="1:10" ht="15">
      <c r="A24" s="38"/>
      <c r="B24" s="59" t="s">
        <v>223</v>
      </c>
      <c r="C24" s="60"/>
      <c r="D24" s="64">
        <v>17543</v>
      </c>
      <c r="E24" s="61">
        <v>17315</v>
      </c>
      <c r="F24" s="61">
        <v>17124</v>
      </c>
      <c r="G24" s="61">
        <v>16886</v>
      </c>
      <c r="H24" s="62">
        <v>16673</v>
      </c>
      <c r="I24" s="47"/>
      <c r="J24" s="41">
        <v>11030</v>
      </c>
    </row>
    <row r="25" spans="1:10" ht="15.75" thickBot="1">
      <c r="A25" s="38"/>
      <c r="B25" s="65" t="s">
        <v>227</v>
      </c>
      <c r="C25" s="66"/>
      <c r="D25" s="72">
        <v>329547</v>
      </c>
      <c r="E25" s="67">
        <v>328895</v>
      </c>
      <c r="F25" s="67">
        <v>328229</v>
      </c>
      <c r="G25" s="67">
        <v>327271</v>
      </c>
      <c r="H25" s="73">
        <v>326532</v>
      </c>
      <c r="I25" s="47"/>
      <c r="J25" s="41">
        <v>12030</v>
      </c>
    </row>
    <row r="26" spans="1:10" ht="15.75">
      <c r="A26" s="38"/>
      <c r="B26" s="74" t="s">
        <v>228</v>
      </c>
      <c r="C26" s="75"/>
      <c r="D26" s="64">
        <v>533011</v>
      </c>
      <c r="E26" s="61">
        <v>532852</v>
      </c>
      <c r="F26" s="61">
        <v>532583</v>
      </c>
      <c r="G26" s="61">
        <v>531756</v>
      </c>
      <c r="H26" s="62">
        <v>530836</v>
      </c>
      <c r="I26" s="47"/>
      <c r="J26" s="41">
        <v>10999</v>
      </c>
    </row>
    <row r="27" spans="1:10" ht="15.75">
      <c r="A27" s="38"/>
      <c r="B27" s="74" t="s">
        <v>229</v>
      </c>
      <c r="C27" s="75"/>
      <c r="D27" s="64">
        <v>194893</v>
      </c>
      <c r="E27" s="61">
        <v>194474</v>
      </c>
      <c r="F27" s="61">
        <v>193817</v>
      </c>
      <c r="G27" s="61">
        <v>192930</v>
      </c>
      <c r="H27" s="62">
        <v>192221</v>
      </c>
      <c r="I27" s="47"/>
      <c r="J27" s="41">
        <v>11099</v>
      </c>
    </row>
    <row r="28" spans="1:10" ht="16.5" thickBot="1">
      <c r="A28" s="38"/>
      <c r="B28" s="74" t="s">
        <v>230</v>
      </c>
      <c r="C28" s="75"/>
      <c r="D28" s="64">
        <v>727904</v>
      </c>
      <c r="E28" s="61">
        <v>727326</v>
      </c>
      <c r="F28" s="61">
        <v>726400</v>
      </c>
      <c r="G28" s="61">
        <v>724686</v>
      </c>
      <c r="H28" s="62">
        <v>723057</v>
      </c>
      <c r="I28" s="47"/>
      <c r="J28" s="41">
        <v>12099</v>
      </c>
    </row>
    <row r="29" spans="1:10" ht="15.75" thickBot="1">
      <c r="A29" s="38"/>
      <c r="B29" s="76" t="s">
        <v>231</v>
      </c>
      <c r="C29" s="77"/>
      <c r="D29" s="78">
        <v>533068</v>
      </c>
      <c r="E29" s="79">
        <v>532908</v>
      </c>
      <c r="F29" s="79">
        <v>532639</v>
      </c>
      <c r="G29" s="79">
        <v>531811</v>
      </c>
      <c r="H29" s="80">
        <v>530891</v>
      </c>
      <c r="I29" s="47"/>
      <c r="J29" s="41">
        <v>25099</v>
      </c>
    </row>
    <row r="30" spans="1:10" ht="13.5" thickBot="1">
      <c r="A30" s="38"/>
      <c r="B30" s="81"/>
      <c r="C30" s="81"/>
      <c r="D30" s="82"/>
      <c r="E30" s="82"/>
      <c r="F30" s="82"/>
      <c r="G30" s="82"/>
      <c r="H30" s="82"/>
      <c r="I30" s="47"/>
      <c r="J30" s="41"/>
    </row>
    <row r="31" spans="1:10" ht="15.75" thickBot="1">
      <c r="A31" s="38"/>
      <c r="B31" s="83" t="s">
        <v>232</v>
      </c>
      <c r="C31" s="84"/>
      <c r="D31" s="85"/>
      <c r="E31" s="85"/>
      <c r="F31" s="85"/>
      <c r="G31" s="85"/>
      <c r="H31" s="86"/>
      <c r="I31" s="47"/>
      <c r="J31" s="41"/>
    </row>
    <row r="32" spans="1:10" ht="12.75">
      <c r="A32" s="38"/>
      <c r="B32" s="87" t="s">
        <v>233</v>
      </c>
      <c r="C32" s="88" t="s">
        <v>234</v>
      </c>
      <c r="D32" s="89">
        <v>2.0453633973530594</v>
      </c>
      <c r="E32" s="89">
        <v>2.05766768225372</v>
      </c>
      <c r="F32" s="90">
        <v>1.900591197722794</v>
      </c>
      <c r="G32" s="89">
        <v>1.9247517854032399</v>
      </c>
      <c r="H32" s="91">
        <v>1.9137501638484729</v>
      </c>
      <c r="I32" s="47"/>
      <c r="J32" s="41" t="s">
        <v>235</v>
      </c>
    </row>
    <row r="33" spans="1:10" ht="12.75">
      <c r="A33" s="38"/>
      <c r="B33" s="92" t="s">
        <v>236</v>
      </c>
      <c r="C33" s="93" t="s">
        <v>11</v>
      </c>
      <c r="D33" s="94">
        <v>1.6616984841758102</v>
      </c>
      <c r="E33" s="94">
        <v>1.5780208726266818</v>
      </c>
      <c r="F33" s="95">
        <v>1.5788816774837744</v>
      </c>
      <c r="G33" s="94">
        <v>1.5487548011398835</v>
      </c>
      <c r="H33" s="96">
        <v>1.5613336650908187</v>
      </c>
      <c r="I33" s="47"/>
      <c r="J33" s="41" t="s">
        <v>237</v>
      </c>
    </row>
    <row r="34" spans="1:10" ht="13.5" thickBot="1">
      <c r="A34" s="38"/>
      <c r="B34" s="97" t="s">
        <v>238</v>
      </c>
      <c r="C34" s="98" t="s">
        <v>12</v>
      </c>
      <c r="D34" s="99">
        <v>2.9517530716212166</v>
      </c>
      <c r="E34" s="99">
        <v>3.189437768877021</v>
      </c>
      <c r="F34" s="100">
        <v>2.657465864043459</v>
      </c>
      <c r="G34" s="99">
        <v>2.8144239226033423</v>
      </c>
      <c r="H34" s="101">
        <v>2.745558655116723</v>
      </c>
      <c r="I34" s="47"/>
      <c r="J34" s="41" t="s">
        <v>239</v>
      </c>
    </row>
    <row r="35" spans="1:10" ht="12.75">
      <c r="A35" s="38"/>
      <c r="B35" s="38"/>
      <c r="C35" s="38"/>
      <c r="D35" s="102"/>
      <c r="E35" s="47"/>
      <c r="F35" s="47"/>
      <c r="G35" s="47"/>
      <c r="H35" s="47"/>
      <c r="I35" s="47"/>
      <c r="J35" s="41"/>
    </row>
    <row r="36" spans="1:10" ht="15">
      <c r="A36" s="38"/>
      <c r="B36" s="103" t="s">
        <v>240</v>
      </c>
      <c r="C36" s="104"/>
      <c r="D36" s="105"/>
      <c r="E36" s="106"/>
      <c r="F36" s="106"/>
      <c r="G36" s="106"/>
      <c r="H36" s="106"/>
      <c r="I36" s="47"/>
      <c r="J36" s="41"/>
    </row>
    <row r="37" spans="1:10" ht="12.75">
      <c r="A37" s="38"/>
      <c r="B37" s="38"/>
      <c r="C37" s="38"/>
      <c r="D37" s="38"/>
      <c r="E37" s="38"/>
      <c r="F37" s="38"/>
      <c r="G37" s="38"/>
      <c r="H37" s="38"/>
      <c r="I37" s="38"/>
      <c r="J37" s="41"/>
    </row>
  </sheetData>
  <sheetProtection/>
  <mergeCells count="1">
    <mergeCell ref="B18:C18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20"/>
  <sheetViews>
    <sheetView zoomScaleSheetLayoutView="50" zoomScalePageLayoutView="0" workbookViewId="0" topLeftCell="A1">
      <selection activeCell="A1" sqref="A1"/>
    </sheetView>
  </sheetViews>
  <sheetFormatPr defaultColWidth="11.421875" defaultRowHeight="12.75"/>
  <cols>
    <col min="1" max="1" width="26.57421875" style="21" customWidth="1"/>
    <col min="2" max="2" width="12.421875" style="21" customWidth="1"/>
    <col min="3" max="3" width="11.7109375" style="21" customWidth="1"/>
    <col min="4" max="4" width="10.7109375" style="21" customWidth="1"/>
    <col min="5" max="6" width="12.28125" style="21" bestFit="1" customWidth="1"/>
    <col min="7" max="7" width="12.421875" style="21" customWidth="1"/>
    <col min="8" max="9" width="12.28125" style="21" bestFit="1" customWidth="1"/>
    <col min="10" max="10" width="12.421875" style="21" customWidth="1"/>
    <col min="11" max="11" width="16.140625" style="9" customWidth="1"/>
    <col min="12" max="13" width="11.421875" style="9" customWidth="1"/>
    <col min="14" max="14" width="12.140625" style="9" customWidth="1"/>
    <col min="15" max="16" width="11.421875" style="9" customWidth="1"/>
    <col min="17" max="17" width="11.8515625" style="9" customWidth="1"/>
    <col min="18" max="19" width="11.421875" style="9" customWidth="1"/>
    <col min="20" max="20" width="12.7109375" style="9" customWidth="1"/>
    <col min="21" max="21" width="2.57421875" style="9" customWidth="1"/>
    <col min="22" max="22" width="25.421875" style="9" bestFit="1" customWidth="1"/>
    <col min="23" max="26" width="25.8515625" style="10" customWidth="1"/>
    <col min="27" max="16384" width="11.421875" style="9" customWidth="1"/>
  </cols>
  <sheetData>
    <row r="1" spans="1:11" s="3" customFormat="1" ht="24.75" customHeight="1" thickBot="1">
      <c r="A1" s="1"/>
      <c r="B1" s="136" t="s">
        <v>0</v>
      </c>
      <c r="C1" s="137"/>
      <c r="D1" s="137"/>
      <c r="E1" s="137"/>
      <c r="F1" s="137"/>
      <c r="G1" s="137"/>
      <c r="H1" s="137"/>
      <c r="I1" s="137"/>
      <c r="J1" s="138"/>
      <c r="K1" s="2"/>
    </row>
    <row r="2" spans="1:11" ht="15">
      <c r="A2" s="4"/>
      <c r="B2" s="139"/>
      <c r="C2" s="140"/>
      <c r="D2" s="141"/>
      <c r="E2" s="142"/>
      <c r="F2" s="140"/>
      <c r="G2" s="141"/>
      <c r="H2" s="142"/>
      <c r="I2" s="140"/>
      <c r="J2" s="141"/>
      <c r="K2" s="8"/>
    </row>
    <row r="3" spans="1:11" ht="15">
      <c r="A3" s="4" t="s">
        <v>1</v>
      </c>
      <c r="B3" s="169" t="s">
        <v>2</v>
      </c>
      <c r="C3" s="129"/>
      <c r="D3" s="130"/>
      <c r="E3" s="118" t="s">
        <v>3</v>
      </c>
      <c r="F3" s="119"/>
      <c r="G3" s="120"/>
      <c r="H3" s="118"/>
      <c r="I3" s="119"/>
      <c r="J3" s="120"/>
      <c r="K3" s="8"/>
    </row>
    <row r="4" spans="1:11" ht="15">
      <c r="A4" s="4" t="s">
        <v>4</v>
      </c>
      <c r="B4" s="118" t="s">
        <v>5</v>
      </c>
      <c r="C4" s="119"/>
      <c r="D4" s="120"/>
      <c r="E4" s="131"/>
      <c r="F4" s="134"/>
      <c r="G4" s="135"/>
      <c r="H4" s="118"/>
      <c r="I4" s="119"/>
      <c r="J4" s="120"/>
      <c r="K4" s="8"/>
    </row>
    <row r="5" spans="1:11" ht="15">
      <c r="A5" s="4" t="s">
        <v>6</v>
      </c>
      <c r="B5" s="139"/>
      <c r="C5" s="140"/>
      <c r="D5" s="141"/>
      <c r="E5" s="142"/>
      <c r="F5" s="154"/>
      <c r="G5" s="155"/>
      <c r="H5" s="142"/>
      <c r="I5" s="154"/>
      <c r="J5" s="155"/>
      <c r="K5" s="8"/>
    </row>
    <row r="6" spans="1:11" ht="15">
      <c r="A6" s="4" t="s">
        <v>7</v>
      </c>
      <c r="B6" s="124"/>
      <c r="C6" s="125"/>
      <c r="D6" s="126"/>
      <c r="E6" s="124"/>
      <c r="F6" s="125"/>
      <c r="G6" s="126"/>
      <c r="H6" s="124"/>
      <c r="I6" s="125"/>
      <c r="J6" s="126"/>
      <c r="K6" s="8"/>
    </row>
    <row r="7" spans="1:11" ht="15">
      <c r="A7" s="4" t="s">
        <v>8</v>
      </c>
      <c r="B7" s="109" t="s">
        <v>9</v>
      </c>
      <c r="C7" s="110"/>
      <c r="D7" s="111"/>
      <c r="E7" s="109" t="s">
        <v>10</v>
      </c>
      <c r="F7" s="110"/>
      <c r="G7" s="111"/>
      <c r="H7" s="109"/>
      <c r="I7" s="110"/>
      <c r="J7" s="111"/>
      <c r="K7" s="11"/>
    </row>
    <row r="8" spans="1:11" ht="15">
      <c r="A8" s="4"/>
      <c r="B8" s="180" t="s">
        <v>11</v>
      </c>
      <c r="C8" s="191" t="s">
        <v>12</v>
      </c>
      <c r="D8" s="127" t="s">
        <v>13</v>
      </c>
      <c r="E8" s="112" t="s">
        <v>11</v>
      </c>
      <c r="F8" s="114" t="s">
        <v>12</v>
      </c>
      <c r="G8" s="116" t="s">
        <v>13</v>
      </c>
      <c r="H8" s="112"/>
      <c r="I8" s="114"/>
      <c r="J8" s="149"/>
      <c r="K8" s="8"/>
    </row>
    <row r="9" spans="1:11" ht="15">
      <c r="A9" s="4"/>
      <c r="B9" s="181"/>
      <c r="C9" s="192"/>
      <c r="D9" s="128"/>
      <c r="E9" s="113"/>
      <c r="F9" s="115"/>
      <c r="G9" s="117"/>
      <c r="H9" s="113"/>
      <c r="I9" s="115"/>
      <c r="J9" s="150"/>
      <c r="K9" s="12"/>
    </row>
    <row r="10" spans="1:11" ht="13.5" thickBot="1">
      <c r="A10" s="13"/>
      <c r="B10" s="14">
        <v>1</v>
      </c>
      <c r="C10" s="15">
        <v>2</v>
      </c>
      <c r="D10" s="16">
        <v>3</v>
      </c>
      <c r="E10" s="14">
        <v>1</v>
      </c>
      <c r="F10" s="15">
        <v>2</v>
      </c>
      <c r="G10" s="16">
        <v>3</v>
      </c>
      <c r="H10" s="14"/>
      <c r="I10" s="15"/>
      <c r="J10" s="16"/>
      <c r="K10" s="17"/>
    </row>
    <row r="11" spans="1:21" ht="31.5" customHeight="1">
      <c r="A11" s="18" t="s">
        <v>14</v>
      </c>
      <c r="B11" s="19">
        <v>13</v>
      </c>
      <c r="C11" s="19">
        <v>6</v>
      </c>
      <c r="D11" s="19">
        <v>19</v>
      </c>
      <c r="E11" s="19">
        <v>50</v>
      </c>
      <c r="F11" s="19">
        <v>49</v>
      </c>
      <c r="G11" s="19">
        <v>99</v>
      </c>
      <c r="H11" s="19"/>
      <c r="I11" s="19"/>
      <c r="J11" s="19"/>
      <c r="K11" s="20"/>
      <c r="U11" s="21"/>
    </row>
    <row r="12" spans="1:21" ht="31.5" customHeight="1">
      <c r="A12" s="22" t="s">
        <v>15</v>
      </c>
      <c r="B12" s="19">
        <v>10</v>
      </c>
      <c r="C12" s="19">
        <v>6</v>
      </c>
      <c r="D12" s="19">
        <v>16</v>
      </c>
      <c r="E12" s="19">
        <v>91</v>
      </c>
      <c r="F12" s="19">
        <v>81</v>
      </c>
      <c r="G12" s="19">
        <v>172</v>
      </c>
      <c r="H12" s="19"/>
      <c r="I12" s="19"/>
      <c r="J12" s="19"/>
      <c r="K12" s="20"/>
      <c r="U12" s="21"/>
    </row>
    <row r="13" spans="1:21" ht="31.5" customHeight="1">
      <c r="A13" s="22" t="s">
        <v>16</v>
      </c>
      <c r="B13" s="19">
        <v>13</v>
      </c>
      <c r="C13" s="19">
        <v>8</v>
      </c>
      <c r="D13" s="19">
        <v>21</v>
      </c>
      <c r="E13" s="19">
        <v>55</v>
      </c>
      <c r="F13" s="19">
        <v>60</v>
      </c>
      <c r="G13" s="19">
        <v>115</v>
      </c>
      <c r="H13" s="19"/>
      <c r="I13" s="19"/>
      <c r="J13" s="19"/>
      <c r="K13" s="20"/>
      <c r="U13" s="21"/>
    </row>
    <row r="14" spans="1:21" ht="31.5" customHeight="1">
      <c r="A14" s="22" t="s">
        <v>17</v>
      </c>
      <c r="B14" s="19">
        <v>5</v>
      </c>
      <c r="C14" s="19">
        <v>5</v>
      </c>
      <c r="D14" s="19">
        <v>10</v>
      </c>
      <c r="E14" s="19">
        <v>71</v>
      </c>
      <c r="F14" s="19">
        <v>46</v>
      </c>
      <c r="G14" s="19">
        <v>117</v>
      </c>
      <c r="H14" s="19"/>
      <c r="I14" s="19"/>
      <c r="J14" s="19"/>
      <c r="K14" s="20"/>
      <c r="U14" s="21"/>
    </row>
    <row r="15" spans="1:21" ht="31.5" customHeight="1">
      <c r="A15" s="22" t="s">
        <v>18</v>
      </c>
      <c r="B15" s="19">
        <v>11</v>
      </c>
      <c r="C15" s="19">
        <v>3</v>
      </c>
      <c r="D15" s="19">
        <v>14</v>
      </c>
      <c r="E15" s="19">
        <v>27</v>
      </c>
      <c r="F15" s="19">
        <v>29</v>
      </c>
      <c r="G15" s="19">
        <v>56</v>
      </c>
      <c r="H15" s="19"/>
      <c r="I15" s="19"/>
      <c r="J15" s="19"/>
      <c r="K15" s="20"/>
      <c r="U15" s="21"/>
    </row>
    <row r="16" spans="1:21" ht="31.5" customHeight="1">
      <c r="A16" s="22" t="s">
        <v>19</v>
      </c>
      <c r="B16" s="19">
        <v>3</v>
      </c>
      <c r="C16" s="19">
        <v>7</v>
      </c>
      <c r="D16" s="19">
        <v>10</v>
      </c>
      <c r="E16" s="19">
        <v>18</v>
      </c>
      <c r="F16" s="19">
        <v>30</v>
      </c>
      <c r="G16" s="19">
        <v>48</v>
      </c>
      <c r="H16" s="19"/>
      <c r="I16" s="19"/>
      <c r="J16" s="19"/>
      <c r="K16" s="20"/>
      <c r="U16" s="21"/>
    </row>
    <row r="17" spans="1:21" ht="31.5" customHeight="1">
      <c r="A17" s="22" t="s">
        <v>20</v>
      </c>
      <c r="B17" s="19">
        <v>5</v>
      </c>
      <c r="C17" s="19">
        <v>6</v>
      </c>
      <c r="D17" s="19">
        <v>11</v>
      </c>
      <c r="E17" s="19">
        <v>32</v>
      </c>
      <c r="F17" s="19">
        <v>22</v>
      </c>
      <c r="G17" s="19">
        <v>54</v>
      </c>
      <c r="H17" s="19"/>
      <c r="I17" s="19"/>
      <c r="J17" s="19"/>
      <c r="K17" s="20"/>
      <c r="U17" s="21"/>
    </row>
    <row r="18" spans="1:21" ht="31.5" customHeight="1">
      <c r="A18" s="22" t="s">
        <v>21</v>
      </c>
      <c r="B18" s="19">
        <v>24</v>
      </c>
      <c r="C18" s="19">
        <v>36</v>
      </c>
      <c r="D18" s="19">
        <v>60</v>
      </c>
      <c r="E18" s="19">
        <v>87</v>
      </c>
      <c r="F18" s="19">
        <v>84</v>
      </c>
      <c r="G18" s="19">
        <v>171</v>
      </c>
      <c r="H18" s="19"/>
      <c r="I18" s="19"/>
      <c r="J18" s="19"/>
      <c r="K18" s="23"/>
      <c r="U18" s="21"/>
    </row>
    <row r="19" spans="1:21" ht="31.5" customHeight="1">
      <c r="A19" s="22" t="s">
        <v>22</v>
      </c>
      <c r="B19" s="19">
        <v>21</v>
      </c>
      <c r="C19" s="19">
        <v>29</v>
      </c>
      <c r="D19" s="19">
        <v>50</v>
      </c>
      <c r="E19" s="19">
        <v>105</v>
      </c>
      <c r="F19" s="19">
        <v>85</v>
      </c>
      <c r="G19" s="19">
        <v>190</v>
      </c>
      <c r="H19" s="19"/>
      <c r="I19" s="19"/>
      <c r="J19" s="19"/>
      <c r="K19" s="23"/>
      <c r="U19" s="21"/>
    </row>
    <row r="20" spans="1:21" ht="31.5" customHeight="1" thickBot="1">
      <c r="A20" s="24" t="s">
        <v>23</v>
      </c>
      <c r="B20" s="25">
        <f aca="true" t="shared" si="0" ref="B20:G20">SUM(B11:B19)</f>
        <v>105</v>
      </c>
      <c r="C20" s="25">
        <f t="shared" si="0"/>
        <v>106</v>
      </c>
      <c r="D20" s="25">
        <f t="shared" si="0"/>
        <v>211</v>
      </c>
      <c r="E20" s="25">
        <f t="shared" si="0"/>
        <v>536</v>
      </c>
      <c r="F20" s="25">
        <f t="shared" si="0"/>
        <v>486</v>
      </c>
      <c r="G20" s="25">
        <f t="shared" si="0"/>
        <v>1022</v>
      </c>
      <c r="H20" s="25"/>
      <c r="I20" s="25"/>
      <c r="J20" s="26"/>
      <c r="K20" s="27"/>
      <c r="U20" s="28"/>
    </row>
    <row r="21" spans="1:11" s="3" customFormat="1" ht="24.75" customHeight="1" thickBot="1">
      <c r="A21" s="1"/>
      <c r="B21" s="136" t="s">
        <v>0</v>
      </c>
      <c r="C21" s="137"/>
      <c r="D21" s="137"/>
      <c r="E21" s="137"/>
      <c r="F21" s="137"/>
      <c r="G21" s="137"/>
      <c r="H21" s="137"/>
      <c r="I21" s="137"/>
      <c r="J21" s="138"/>
      <c r="K21" s="2"/>
    </row>
    <row r="22" spans="1:11" ht="15">
      <c r="A22" s="4"/>
      <c r="B22" s="139"/>
      <c r="C22" s="140"/>
      <c r="D22" s="141"/>
      <c r="E22" s="142"/>
      <c r="F22" s="140"/>
      <c r="G22" s="141"/>
      <c r="H22" s="118"/>
      <c r="I22" s="119"/>
      <c r="J22" s="120"/>
      <c r="K22" s="8"/>
    </row>
    <row r="23" spans="1:11" ht="15">
      <c r="A23" s="4" t="s">
        <v>1</v>
      </c>
      <c r="B23" s="118" t="s">
        <v>24</v>
      </c>
      <c r="C23" s="129"/>
      <c r="D23" s="130"/>
      <c r="E23" s="118" t="s">
        <v>25</v>
      </c>
      <c r="F23" s="119"/>
      <c r="G23" s="120"/>
      <c r="H23" s="118" t="s">
        <v>26</v>
      </c>
      <c r="I23" s="119"/>
      <c r="J23" s="120"/>
      <c r="K23" s="8"/>
    </row>
    <row r="24" spans="1:11" ht="15">
      <c r="A24" s="4" t="s">
        <v>4</v>
      </c>
      <c r="B24" s="118" t="s">
        <v>27</v>
      </c>
      <c r="C24" s="119"/>
      <c r="D24" s="120"/>
      <c r="E24" s="118" t="s">
        <v>28</v>
      </c>
      <c r="F24" s="119"/>
      <c r="G24" s="120"/>
      <c r="H24" s="118" t="s">
        <v>29</v>
      </c>
      <c r="I24" s="119"/>
      <c r="J24" s="120"/>
      <c r="K24" s="8"/>
    </row>
    <row r="25" spans="1:11" ht="15">
      <c r="A25" s="4" t="s">
        <v>6</v>
      </c>
      <c r="B25" s="139"/>
      <c r="C25" s="140"/>
      <c r="D25" s="141"/>
      <c r="E25" s="142"/>
      <c r="F25" s="154"/>
      <c r="G25" s="155"/>
      <c r="H25" s="118" t="s">
        <v>30</v>
      </c>
      <c r="I25" s="119"/>
      <c r="J25" s="120"/>
      <c r="K25" s="8"/>
    </row>
    <row r="26" spans="1:11" ht="15">
      <c r="A26" s="4" t="s">
        <v>7</v>
      </c>
      <c r="B26" s="124"/>
      <c r="C26" s="125"/>
      <c r="D26" s="126"/>
      <c r="E26" s="124"/>
      <c r="F26" s="125"/>
      <c r="G26" s="126"/>
      <c r="H26" s="124"/>
      <c r="I26" s="125"/>
      <c r="J26" s="126"/>
      <c r="K26" s="8"/>
    </row>
    <row r="27" spans="1:11" ht="15">
      <c r="A27" s="4" t="s">
        <v>8</v>
      </c>
      <c r="B27" s="109" t="s">
        <v>31</v>
      </c>
      <c r="C27" s="110"/>
      <c r="D27" s="111"/>
      <c r="E27" s="109" t="s">
        <v>32</v>
      </c>
      <c r="F27" s="110"/>
      <c r="G27" s="111"/>
      <c r="H27" s="109" t="s">
        <v>33</v>
      </c>
      <c r="I27" s="110"/>
      <c r="J27" s="111"/>
      <c r="K27" s="11"/>
    </row>
    <row r="28" spans="1:11" ht="15">
      <c r="A28" s="4"/>
      <c r="B28" s="112" t="s">
        <v>11</v>
      </c>
      <c r="C28" s="114" t="s">
        <v>12</v>
      </c>
      <c r="D28" s="116" t="s">
        <v>13</v>
      </c>
      <c r="E28" s="112" t="s">
        <v>11</v>
      </c>
      <c r="F28" s="114" t="s">
        <v>12</v>
      </c>
      <c r="G28" s="116" t="s">
        <v>13</v>
      </c>
      <c r="H28" s="112" t="s">
        <v>11</v>
      </c>
      <c r="I28" s="114" t="s">
        <v>12</v>
      </c>
      <c r="J28" s="149" t="s">
        <v>13</v>
      </c>
      <c r="K28" s="8"/>
    </row>
    <row r="29" spans="1:11" ht="15">
      <c r="A29" s="4"/>
      <c r="B29" s="113"/>
      <c r="C29" s="115"/>
      <c r="D29" s="117"/>
      <c r="E29" s="113"/>
      <c r="F29" s="168"/>
      <c r="G29" s="117"/>
      <c r="H29" s="113"/>
      <c r="I29" s="115"/>
      <c r="J29" s="150"/>
      <c r="K29" s="12"/>
    </row>
    <row r="30" spans="1:11" ht="13.5" thickBot="1">
      <c r="A30" s="13"/>
      <c r="B30" s="14">
        <v>1</v>
      </c>
      <c r="C30" s="15">
        <v>2</v>
      </c>
      <c r="D30" s="16">
        <v>3</v>
      </c>
      <c r="E30" s="14">
        <v>1</v>
      </c>
      <c r="F30" s="15">
        <v>2</v>
      </c>
      <c r="G30" s="16">
        <v>3</v>
      </c>
      <c r="H30" s="14">
        <v>1</v>
      </c>
      <c r="I30" s="15">
        <v>2</v>
      </c>
      <c r="J30" s="16">
        <v>3</v>
      </c>
      <c r="K30" s="17"/>
    </row>
    <row r="31" spans="1:21" ht="31.5" customHeight="1">
      <c r="A31" s="18" t="s">
        <v>14</v>
      </c>
      <c r="B31" s="19">
        <v>9081</v>
      </c>
      <c r="C31" s="19">
        <v>908</v>
      </c>
      <c r="D31" s="19">
        <v>9989</v>
      </c>
      <c r="E31" s="19">
        <v>967</v>
      </c>
      <c r="F31" s="19">
        <v>311</v>
      </c>
      <c r="G31" s="19">
        <v>1278</v>
      </c>
      <c r="H31" s="19">
        <v>25</v>
      </c>
      <c r="I31" s="19">
        <v>5</v>
      </c>
      <c r="J31" s="19">
        <v>30</v>
      </c>
      <c r="K31" s="20"/>
      <c r="U31" s="21"/>
    </row>
    <row r="32" spans="1:21" ht="31.5" customHeight="1">
      <c r="A32" s="22" t="s">
        <v>15</v>
      </c>
      <c r="B32" s="19">
        <v>24017</v>
      </c>
      <c r="C32" s="19">
        <v>2121</v>
      </c>
      <c r="D32" s="19">
        <v>26138</v>
      </c>
      <c r="E32" s="19">
        <v>2187</v>
      </c>
      <c r="F32" s="19">
        <v>582</v>
      </c>
      <c r="G32" s="19">
        <v>2769</v>
      </c>
      <c r="H32" s="19">
        <v>45</v>
      </c>
      <c r="I32" s="19">
        <v>23</v>
      </c>
      <c r="J32" s="19">
        <v>68</v>
      </c>
      <c r="K32" s="20"/>
      <c r="U32" s="21"/>
    </row>
    <row r="33" spans="1:21" ht="31.5" customHeight="1">
      <c r="A33" s="22" t="s">
        <v>16</v>
      </c>
      <c r="B33" s="19">
        <v>17009</v>
      </c>
      <c r="C33" s="19">
        <v>1536</v>
      </c>
      <c r="D33" s="19">
        <v>18545</v>
      </c>
      <c r="E33" s="19">
        <v>1404</v>
      </c>
      <c r="F33" s="19">
        <v>402</v>
      </c>
      <c r="G33" s="19">
        <v>1806</v>
      </c>
      <c r="H33" s="19">
        <v>49</v>
      </c>
      <c r="I33" s="19">
        <v>24</v>
      </c>
      <c r="J33" s="19">
        <v>73</v>
      </c>
      <c r="K33" s="20"/>
      <c r="U33" s="21"/>
    </row>
    <row r="34" spans="1:21" ht="31.5" customHeight="1">
      <c r="A34" s="22" t="s">
        <v>17</v>
      </c>
      <c r="B34" s="19">
        <v>15979</v>
      </c>
      <c r="C34" s="19">
        <v>1905</v>
      </c>
      <c r="D34" s="19">
        <v>17884</v>
      </c>
      <c r="E34" s="19">
        <v>1181</v>
      </c>
      <c r="F34" s="19">
        <v>490</v>
      </c>
      <c r="G34" s="19">
        <v>1671</v>
      </c>
      <c r="H34" s="19">
        <v>31</v>
      </c>
      <c r="I34" s="19">
        <v>14</v>
      </c>
      <c r="J34" s="19">
        <v>45</v>
      </c>
      <c r="K34" s="20"/>
      <c r="U34" s="21"/>
    </row>
    <row r="35" spans="1:21" ht="31.5" customHeight="1">
      <c r="A35" s="22" t="s">
        <v>18</v>
      </c>
      <c r="B35" s="19">
        <v>22645</v>
      </c>
      <c r="C35" s="19">
        <v>2209</v>
      </c>
      <c r="D35" s="19">
        <v>24854</v>
      </c>
      <c r="E35" s="19">
        <v>2602</v>
      </c>
      <c r="F35" s="19">
        <v>641</v>
      </c>
      <c r="G35" s="19">
        <v>3243</v>
      </c>
      <c r="H35" s="19">
        <v>33</v>
      </c>
      <c r="I35" s="19">
        <v>14</v>
      </c>
      <c r="J35" s="19">
        <v>47</v>
      </c>
      <c r="K35" s="20"/>
      <c r="U35" s="21"/>
    </row>
    <row r="36" spans="1:21" ht="31.5" customHeight="1">
      <c r="A36" s="22" t="s">
        <v>19</v>
      </c>
      <c r="B36" s="19">
        <v>21233</v>
      </c>
      <c r="C36" s="19">
        <v>1534</v>
      </c>
      <c r="D36" s="19">
        <v>22767</v>
      </c>
      <c r="E36" s="19">
        <v>2108</v>
      </c>
      <c r="F36" s="19">
        <v>375</v>
      </c>
      <c r="G36" s="19">
        <v>2483</v>
      </c>
      <c r="H36" s="19">
        <v>32</v>
      </c>
      <c r="I36" s="19">
        <v>8</v>
      </c>
      <c r="J36" s="19">
        <v>40</v>
      </c>
      <c r="K36" s="20"/>
      <c r="U36" s="21"/>
    </row>
    <row r="37" spans="1:21" ht="31.5" customHeight="1">
      <c r="A37" s="22" t="s">
        <v>20</v>
      </c>
      <c r="B37" s="19">
        <v>16535</v>
      </c>
      <c r="C37" s="19">
        <v>1545</v>
      </c>
      <c r="D37" s="19">
        <v>18080</v>
      </c>
      <c r="E37" s="19">
        <v>1010</v>
      </c>
      <c r="F37" s="19">
        <v>333</v>
      </c>
      <c r="G37" s="19">
        <v>1343</v>
      </c>
      <c r="H37" s="19">
        <v>29</v>
      </c>
      <c r="I37" s="19">
        <v>17</v>
      </c>
      <c r="J37" s="19">
        <v>46</v>
      </c>
      <c r="K37" s="20"/>
      <c r="U37" s="21"/>
    </row>
    <row r="38" spans="1:21" ht="31.5" customHeight="1">
      <c r="A38" s="22" t="s">
        <v>21</v>
      </c>
      <c r="B38" s="19">
        <v>8908</v>
      </c>
      <c r="C38" s="19">
        <v>2180</v>
      </c>
      <c r="D38" s="19">
        <v>11088</v>
      </c>
      <c r="E38" s="19">
        <v>1685</v>
      </c>
      <c r="F38" s="19">
        <v>2697</v>
      </c>
      <c r="G38" s="19">
        <v>4382</v>
      </c>
      <c r="H38" s="19">
        <v>22</v>
      </c>
      <c r="I38" s="19">
        <v>17</v>
      </c>
      <c r="J38" s="19">
        <v>39</v>
      </c>
      <c r="K38" s="23"/>
      <c r="U38" s="21"/>
    </row>
    <row r="39" spans="1:21" ht="31.5" customHeight="1">
      <c r="A39" s="22" t="s">
        <v>22</v>
      </c>
      <c r="B39" s="19">
        <v>10233</v>
      </c>
      <c r="C39" s="19">
        <v>2289</v>
      </c>
      <c r="D39" s="19">
        <v>12522</v>
      </c>
      <c r="E39" s="19">
        <v>1202</v>
      </c>
      <c r="F39" s="19">
        <v>787</v>
      </c>
      <c r="G39" s="19">
        <v>1989</v>
      </c>
      <c r="H39" s="19">
        <v>19</v>
      </c>
      <c r="I39" s="19">
        <v>7</v>
      </c>
      <c r="J39" s="19">
        <v>26</v>
      </c>
      <c r="K39" s="23"/>
      <c r="U39" s="21"/>
    </row>
    <row r="40" spans="1:21" ht="31.5" customHeight="1" thickBot="1">
      <c r="A40" s="24" t="s">
        <v>23</v>
      </c>
      <c r="B40" s="25">
        <f aca="true" t="shared" si="1" ref="B40:J40">SUM(B31:B39)</f>
        <v>145640</v>
      </c>
      <c r="C40" s="25">
        <f t="shared" si="1"/>
        <v>16227</v>
      </c>
      <c r="D40" s="25">
        <f t="shared" si="1"/>
        <v>161867</v>
      </c>
      <c r="E40" s="25">
        <f t="shared" si="1"/>
        <v>14346</v>
      </c>
      <c r="F40" s="25">
        <f t="shared" si="1"/>
        <v>6618</v>
      </c>
      <c r="G40" s="25">
        <f t="shared" si="1"/>
        <v>20964</v>
      </c>
      <c r="H40" s="25">
        <f t="shared" si="1"/>
        <v>285</v>
      </c>
      <c r="I40" s="25">
        <f t="shared" si="1"/>
        <v>129</v>
      </c>
      <c r="J40" s="26">
        <f t="shared" si="1"/>
        <v>414</v>
      </c>
      <c r="K40" s="27"/>
      <c r="U40" s="28"/>
    </row>
    <row r="41" spans="1:11" s="3" customFormat="1" ht="24.75" customHeight="1" thickBot="1">
      <c r="A41" s="1"/>
      <c r="B41" s="136" t="s">
        <v>0</v>
      </c>
      <c r="C41" s="137"/>
      <c r="D41" s="137"/>
      <c r="E41" s="137"/>
      <c r="F41" s="137"/>
      <c r="G41" s="137"/>
      <c r="H41" s="137"/>
      <c r="I41" s="137"/>
      <c r="J41" s="138"/>
      <c r="K41" s="2"/>
    </row>
    <row r="42" spans="1:11" ht="15">
      <c r="A42" s="4"/>
      <c r="B42" s="142"/>
      <c r="C42" s="140"/>
      <c r="D42" s="141"/>
      <c r="E42" s="139"/>
      <c r="F42" s="140"/>
      <c r="G42" s="141"/>
      <c r="H42" s="142"/>
      <c r="I42" s="140"/>
      <c r="J42" s="141"/>
      <c r="K42" s="8"/>
    </row>
    <row r="43" spans="1:11" ht="15">
      <c r="A43" s="4" t="s">
        <v>1</v>
      </c>
      <c r="B43" s="118" t="s">
        <v>34</v>
      </c>
      <c r="C43" s="119"/>
      <c r="D43" s="120"/>
      <c r="E43" s="118" t="s">
        <v>35</v>
      </c>
      <c r="F43" s="129"/>
      <c r="G43" s="130"/>
      <c r="H43" s="118" t="s">
        <v>36</v>
      </c>
      <c r="I43" s="119"/>
      <c r="J43" s="120"/>
      <c r="K43" s="8"/>
    </row>
    <row r="44" spans="1:11" ht="15">
      <c r="A44" s="4" t="s">
        <v>4</v>
      </c>
      <c r="B44" s="118" t="s">
        <v>37</v>
      </c>
      <c r="C44" s="119"/>
      <c r="D44" s="120"/>
      <c r="E44" s="118"/>
      <c r="F44" s="119"/>
      <c r="G44" s="120"/>
      <c r="H44" s="118" t="s">
        <v>38</v>
      </c>
      <c r="I44" s="119"/>
      <c r="J44" s="120"/>
      <c r="K44" s="8"/>
    </row>
    <row r="45" spans="1:11" ht="15">
      <c r="A45" s="4" t="s">
        <v>6</v>
      </c>
      <c r="B45" s="142"/>
      <c r="C45" s="154"/>
      <c r="D45" s="155"/>
      <c r="E45" s="169"/>
      <c r="F45" s="129"/>
      <c r="G45" s="130"/>
      <c r="H45" s="118" t="s">
        <v>39</v>
      </c>
      <c r="I45" s="119"/>
      <c r="J45" s="120"/>
      <c r="K45" s="8"/>
    </row>
    <row r="46" spans="1:11" ht="15">
      <c r="A46" s="4" t="s">
        <v>7</v>
      </c>
      <c r="B46" s="124"/>
      <c r="C46" s="125"/>
      <c r="D46" s="126"/>
      <c r="E46" s="124"/>
      <c r="F46" s="125"/>
      <c r="G46" s="126"/>
      <c r="H46" s="124"/>
      <c r="I46" s="125"/>
      <c r="J46" s="126"/>
      <c r="K46" s="8"/>
    </row>
    <row r="47" spans="1:11" ht="15">
      <c r="A47" s="4" t="s">
        <v>8</v>
      </c>
      <c r="B47" s="109" t="s">
        <v>40</v>
      </c>
      <c r="C47" s="110"/>
      <c r="D47" s="111"/>
      <c r="E47" s="109" t="s">
        <v>41</v>
      </c>
      <c r="F47" s="110"/>
      <c r="G47" s="111"/>
      <c r="H47" s="109" t="s">
        <v>42</v>
      </c>
      <c r="I47" s="110"/>
      <c r="J47" s="111"/>
      <c r="K47" s="11"/>
    </row>
    <row r="48" spans="1:11" ht="15">
      <c r="A48" s="4"/>
      <c r="B48" s="112" t="s">
        <v>11</v>
      </c>
      <c r="C48" s="114" t="s">
        <v>12</v>
      </c>
      <c r="D48" s="116" t="s">
        <v>13</v>
      </c>
      <c r="E48" s="112" t="s">
        <v>11</v>
      </c>
      <c r="F48" s="114" t="s">
        <v>12</v>
      </c>
      <c r="G48" s="116" t="s">
        <v>13</v>
      </c>
      <c r="H48" s="112" t="s">
        <v>11</v>
      </c>
      <c r="I48" s="114" t="s">
        <v>12</v>
      </c>
      <c r="J48" s="149" t="s">
        <v>13</v>
      </c>
      <c r="K48" s="8"/>
    </row>
    <row r="49" spans="1:11" ht="15">
      <c r="A49" s="4"/>
      <c r="B49" s="113"/>
      <c r="C49" s="115"/>
      <c r="D49" s="117"/>
      <c r="E49" s="113"/>
      <c r="F49" s="168"/>
      <c r="G49" s="117"/>
      <c r="H49" s="113"/>
      <c r="I49" s="115"/>
      <c r="J49" s="150"/>
      <c r="K49" s="12"/>
    </row>
    <row r="50" spans="1:11" ht="13.5" thickBot="1">
      <c r="A50" s="13"/>
      <c r="B50" s="14">
        <v>1</v>
      </c>
      <c r="C50" s="15">
        <v>2</v>
      </c>
      <c r="D50" s="16">
        <v>3</v>
      </c>
      <c r="E50" s="14">
        <v>1</v>
      </c>
      <c r="F50" s="15">
        <v>2</v>
      </c>
      <c r="G50" s="16">
        <v>3</v>
      </c>
      <c r="H50" s="14">
        <v>1</v>
      </c>
      <c r="I50" s="15">
        <v>2</v>
      </c>
      <c r="J50" s="16">
        <v>3</v>
      </c>
      <c r="K50" s="17"/>
    </row>
    <row r="51" spans="1:21" ht="31.5" customHeight="1">
      <c r="A51" s="18" t="s">
        <v>14</v>
      </c>
      <c r="B51" s="19">
        <v>157</v>
      </c>
      <c r="C51" s="19">
        <v>113</v>
      </c>
      <c r="D51" s="19">
        <v>270</v>
      </c>
      <c r="E51" s="19">
        <v>3</v>
      </c>
      <c r="F51" s="19">
        <v>0</v>
      </c>
      <c r="G51" s="19">
        <v>3</v>
      </c>
      <c r="H51" s="19">
        <v>0</v>
      </c>
      <c r="I51" s="19">
        <v>0</v>
      </c>
      <c r="J51" s="19">
        <v>0</v>
      </c>
      <c r="K51" s="20"/>
      <c r="U51" s="21"/>
    </row>
    <row r="52" spans="1:21" ht="31.5" customHeight="1">
      <c r="A52" s="22" t="s">
        <v>15</v>
      </c>
      <c r="B52" s="19">
        <v>410</v>
      </c>
      <c r="C52" s="19">
        <v>343</v>
      </c>
      <c r="D52" s="19">
        <v>753</v>
      </c>
      <c r="E52" s="19">
        <v>6</v>
      </c>
      <c r="F52" s="19">
        <v>1</v>
      </c>
      <c r="G52" s="19">
        <v>7</v>
      </c>
      <c r="H52" s="19">
        <v>0</v>
      </c>
      <c r="I52" s="19">
        <v>0</v>
      </c>
      <c r="J52" s="19">
        <v>0</v>
      </c>
      <c r="K52" s="20"/>
      <c r="U52" s="21"/>
    </row>
    <row r="53" spans="1:21" ht="31.5" customHeight="1">
      <c r="A53" s="22" t="s">
        <v>16</v>
      </c>
      <c r="B53" s="19">
        <v>263</v>
      </c>
      <c r="C53" s="19">
        <v>191</v>
      </c>
      <c r="D53" s="19">
        <v>454</v>
      </c>
      <c r="E53" s="19">
        <v>2</v>
      </c>
      <c r="F53" s="19">
        <v>0</v>
      </c>
      <c r="G53" s="19">
        <v>2</v>
      </c>
      <c r="H53" s="19">
        <v>0</v>
      </c>
      <c r="I53" s="19">
        <v>0</v>
      </c>
      <c r="J53" s="19">
        <v>0</v>
      </c>
      <c r="K53" s="20"/>
      <c r="U53" s="21"/>
    </row>
    <row r="54" spans="1:21" ht="31.5" customHeight="1">
      <c r="A54" s="22" t="s">
        <v>17</v>
      </c>
      <c r="B54" s="19">
        <v>182</v>
      </c>
      <c r="C54" s="19">
        <v>149</v>
      </c>
      <c r="D54" s="19">
        <v>331</v>
      </c>
      <c r="E54" s="19">
        <v>3</v>
      </c>
      <c r="F54" s="19">
        <v>0</v>
      </c>
      <c r="G54" s="19">
        <v>3</v>
      </c>
      <c r="H54" s="19">
        <v>0</v>
      </c>
      <c r="I54" s="19">
        <v>0</v>
      </c>
      <c r="J54" s="19">
        <v>0</v>
      </c>
      <c r="K54" s="20"/>
      <c r="U54" s="21"/>
    </row>
    <row r="55" spans="1:21" ht="31.5" customHeight="1">
      <c r="A55" s="22" t="s">
        <v>18</v>
      </c>
      <c r="B55" s="19">
        <v>200</v>
      </c>
      <c r="C55" s="19">
        <v>174</v>
      </c>
      <c r="D55" s="19">
        <v>374</v>
      </c>
      <c r="E55" s="19">
        <v>6</v>
      </c>
      <c r="F55" s="19">
        <v>1</v>
      </c>
      <c r="G55" s="19">
        <v>7</v>
      </c>
      <c r="H55" s="19">
        <v>0</v>
      </c>
      <c r="I55" s="19">
        <v>0</v>
      </c>
      <c r="J55" s="19">
        <v>0</v>
      </c>
      <c r="K55" s="20"/>
      <c r="U55" s="21"/>
    </row>
    <row r="56" spans="1:21" ht="31.5" customHeight="1">
      <c r="A56" s="22" t="s">
        <v>19</v>
      </c>
      <c r="B56" s="19">
        <v>210</v>
      </c>
      <c r="C56" s="19">
        <v>142</v>
      </c>
      <c r="D56" s="19">
        <v>352</v>
      </c>
      <c r="E56" s="19">
        <v>4</v>
      </c>
      <c r="F56" s="19">
        <v>0</v>
      </c>
      <c r="G56" s="19">
        <v>4</v>
      </c>
      <c r="H56" s="19">
        <v>0</v>
      </c>
      <c r="I56" s="19">
        <v>0</v>
      </c>
      <c r="J56" s="19">
        <v>0</v>
      </c>
      <c r="K56" s="20"/>
      <c r="U56" s="21"/>
    </row>
    <row r="57" spans="1:21" ht="31.5" customHeight="1">
      <c r="A57" s="22" t="s">
        <v>20</v>
      </c>
      <c r="B57" s="19">
        <v>213</v>
      </c>
      <c r="C57" s="19">
        <v>193</v>
      </c>
      <c r="D57" s="19">
        <v>406</v>
      </c>
      <c r="E57" s="19">
        <v>1</v>
      </c>
      <c r="F57" s="19">
        <v>0</v>
      </c>
      <c r="G57" s="19">
        <v>1</v>
      </c>
      <c r="H57" s="19">
        <v>0</v>
      </c>
      <c r="I57" s="19">
        <v>0</v>
      </c>
      <c r="J57" s="19">
        <v>0</v>
      </c>
      <c r="K57" s="20"/>
      <c r="U57" s="21"/>
    </row>
    <row r="58" spans="1:21" ht="31.5" customHeight="1">
      <c r="A58" s="22" t="s">
        <v>21</v>
      </c>
      <c r="B58" s="19">
        <v>183</v>
      </c>
      <c r="C58" s="19">
        <v>130</v>
      </c>
      <c r="D58" s="19">
        <v>313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23"/>
      <c r="U58" s="21"/>
    </row>
    <row r="59" spans="1:21" ht="31.5" customHeight="1">
      <c r="A59" s="22" t="s">
        <v>22</v>
      </c>
      <c r="B59" s="19">
        <v>81</v>
      </c>
      <c r="C59" s="19">
        <v>61</v>
      </c>
      <c r="D59" s="19">
        <v>142</v>
      </c>
      <c r="E59" s="19">
        <v>4</v>
      </c>
      <c r="F59" s="19">
        <v>1</v>
      </c>
      <c r="G59" s="19">
        <v>5</v>
      </c>
      <c r="H59" s="19">
        <v>0</v>
      </c>
      <c r="I59" s="19">
        <v>0</v>
      </c>
      <c r="J59" s="19">
        <v>0</v>
      </c>
      <c r="K59" s="23"/>
      <c r="U59" s="21"/>
    </row>
    <row r="60" spans="1:21" ht="31.5" customHeight="1" thickBot="1">
      <c r="A60" s="24" t="s">
        <v>23</v>
      </c>
      <c r="B60" s="25">
        <f aca="true" t="shared" si="2" ref="B60:J60">SUM(B51:B59)</f>
        <v>1899</v>
      </c>
      <c r="C60" s="25">
        <f t="shared" si="2"/>
        <v>1496</v>
      </c>
      <c r="D60" s="25">
        <f t="shared" si="2"/>
        <v>3395</v>
      </c>
      <c r="E60" s="25">
        <f t="shared" si="2"/>
        <v>29</v>
      </c>
      <c r="F60" s="25">
        <f t="shared" si="2"/>
        <v>3</v>
      </c>
      <c r="G60" s="25">
        <f t="shared" si="2"/>
        <v>32</v>
      </c>
      <c r="H60" s="25">
        <f t="shared" si="2"/>
        <v>0</v>
      </c>
      <c r="I60" s="25">
        <f t="shared" si="2"/>
        <v>0</v>
      </c>
      <c r="J60" s="26">
        <f t="shared" si="2"/>
        <v>0</v>
      </c>
      <c r="K60" s="27"/>
      <c r="U60" s="28"/>
    </row>
    <row r="61" spans="1:11" s="3" customFormat="1" ht="24.75" customHeight="1" thickBot="1">
      <c r="A61" s="1"/>
      <c r="B61" s="136" t="s">
        <v>0</v>
      </c>
      <c r="C61" s="143"/>
      <c r="D61" s="143"/>
      <c r="E61" s="143"/>
      <c r="F61" s="143"/>
      <c r="G61" s="143"/>
      <c r="H61" s="136" t="s">
        <v>43</v>
      </c>
      <c r="I61" s="143"/>
      <c r="J61" s="144"/>
      <c r="K61" s="2"/>
    </row>
    <row r="62" spans="1:11" ht="15">
      <c r="A62" s="4"/>
      <c r="B62" s="142"/>
      <c r="C62" s="140"/>
      <c r="D62" s="141"/>
      <c r="E62" s="139"/>
      <c r="F62" s="140"/>
      <c r="G62" s="141"/>
      <c r="H62" s="145"/>
      <c r="I62" s="146"/>
      <c r="J62" s="148"/>
      <c r="K62" s="8"/>
    </row>
    <row r="63" spans="1:11" ht="15">
      <c r="A63" s="4" t="s">
        <v>1</v>
      </c>
      <c r="B63" s="118" t="s">
        <v>44</v>
      </c>
      <c r="C63" s="119"/>
      <c r="D63" s="120"/>
      <c r="E63" s="118" t="s">
        <v>45</v>
      </c>
      <c r="F63" s="129"/>
      <c r="G63" s="130"/>
      <c r="H63" s="118" t="s">
        <v>46</v>
      </c>
      <c r="I63" s="129"/>
      <c r="J63" s="130"/>
      <c r="K63" s="8"/>
    </row>
    <row r="64" spans="1:11" ht="15">
      <c r="A64" s="4" t="s">
        <v>4</v>
      </c>
      <c r="B64" s="118" t="s">
        <v>47</v>
      </c>
      <c r="C64" s="119"/>
      <c r="D64" s="120"/>
      <c r="E64" s="118" t="s">
        <v>48</v>
      </c>
      <c r="F64" s="119"/>
      <c r="G64" s="120"/>
      <c r="H64" s="118" t="s">
        <v>49</v>
      </c>
      <c r="I64" s="119"/>
      <c r="J64" s="120"/>
      <c r="K64" s="8"/>
    </row>
    <row r="65" spans="1:11" ht="15">
      <c r="A65" s="4" t="s">
        <v>6</v>
      </c>
      <c r="B65" s="118" t="s">
        <v>50</v>
      </c>
      <c r="C65" s="119"/>
      <c r="D65" s="120"/>
      <c r="E65" s="118" t="s">
        <v>51</v>
      </c>
      <c r="F65" s="129"/>
      <c r="G65" s="130"/>
      <c r="H65" s="169"/>
      <c r="I65" s="129"/>
      <c r="J65" s="130"/>
      <c r="K65" s="8"/>
    </row>
    <row r="66" spans="1:11" ht="15">
      <c r="A66" s="4" t="s">
        <v>7</v>
      </c>
      <c r="B66" s="124"/>
      <c r="C66" s="125"/>
      <c r="D66" s="126"/>
      <c r="E66" s="124"/>
      <c r="F66" s="125"/>
      <c r="G66" s="126"/>
      <c r="H66" s="124"/>
      <c r="I66" s="125"/>
      <c r="J66" s="126"/>
      <c r="K66" s="8"/>
    </row>
    <row r="67" spans="1:11" ht="15">
      <c r="A67" s="4" t="s">
        <v>8</v>
      </c>
      <c r="B67" s="109" t="s">
        <v>52</v>
      </c>
      <c r="C67" s="110"/>
      <c r="D67" s="111"/>
      <c r="E67" s="109" t="s">
        <v>53</v>
      </c>
      <c r="F67" s="110"/>
      <c r="G67" s="111"/>
      <c r="H67" s="109" t="s">
        <v>54</v>
      </c>
      <c r="I67" s="110"/>
      <c r="J67" s="111"/>
      <c r="K67" s="11"/>
    </row>
    <row r="68" spans="1:11" ht="15">
      <c r="A68" s="4"/>
      <c r="B68" s="112" t="s">
        <v>11</v>
      </c>
      <c r="C68" s="114" t="s">
        <v>12</v>
      </c>
      <c r="D68" s="116" t="s">
        <v>13</v>
      </c>
      <c r="E68" s="112" t="s">
        <v>11</v>
      </c>
      <c r="F68" s="114" t="s">
        <v>12</v>
      </c>
      <c r="G68" s="116" t="s">
        <v>13</v>
      </c>
      <c r="H68" s="112" t="s">
        <v>11</v>
      </c>
      <c r="I68" s="114" t="s">
        <v>12</v>
      </c>
      <c r="J68" s="149" t="s">
        <v>13</v>
      </c>
      <c r="K68" s="8"/>
    </row>
    <row r="69" spans="1:11" ht="15">
      <c r="A69" s="4"/>
      <c r="B69" s="113"/>
      <c r="C69" s="115"/>
      <c r="D69" s="117"/>
      <c r="E69" s="113"/>
      <c r="F69" s="115"/>
      <c r="G69" s="117"/>
      <c r="H69" s="113"/>
      <c r="I69" s="115"/>
      <c r="J69" s="150"/>
      <c r="K69" s="12"/>
    </row>
    <row r="70" spans="1:11" ht="13.5" thickBot="1">
      <c r="A70" s="13"/>
      <c r="B70" s="14">
        <v>1</v>
      </c>
      <c r="C70" s="15">
        <v>2</v>
      </c>
      <c r="D70" s="16">
        <v>3</v>
      </c>
      <c r="E70" s="14">
        <v>1</v>
      </c>
      <c r="F70" s="15">
        <v>2</v>
      </c>
      <c r="G70" s="16">
        <v>3</v>
      </c>
      <c r="H70" s="14">
        <v>1</v>
      </c>
      <c r="I70" s="15">
        <v>2</v>
      </c>
      <c r="J70" s="16">
        <v>3</v>
      </c>
      <c r="K70" s="17"/>
    </row>
    <row r="71" spans="1:21" ht="31.5" customHeight="1">
      <c r="A71" s="18" t="s">
        <v>14</v>
      </c>
      <c r="B71" s="19">
        <v>1</v>
      </c>
      <c r="C71" s="19">
        <v>0</v>
      </c>
      <c r="D71" s="19">
        <v>1</v>
      </c>
      <c r="E71" s="19">
        <v>10297</v>
      </c>
      <c r="F71" s="19">
        <v>1392</v>
      </c>
      <c r="G71" s="19">
        <v>11689</v>
      </c>
      <c r="H71" s="19">
        <v>250</v>
      </c>
      <c r="I71" s="19">
        <v>27</v>
      </c>
      <c r="J71" s="19">
        <v>277</v>
      </c>
      <c r="K71" s="20"/>
      <c r="U71" s="21"/>
    </row>
    <row r="72" spans="1:21" ht="31.5" customHeight="1">
      <c r="A72" s="22" t="s">
        <v>15</v>
      </c>
      <c r="B72" s="19">
        <v>1</v>
      </c>
      <c r="C72" s="19">
        <v>0</v>
      </c>
      <c r="D72" s="19">
        <v>1</v>
      </c>
      <c r="E72" s="19">
        <v>26767</v>
      </c>
      <c r="F72" s="19">
        <v>3157</v>
      </c>
      <c r="G72" s="19">
        <v>29924</v>
      </c>
      <c r="H72" s="19">
        <v>404</v>
      </c>
      <c r="I72" s="19">
        <v>33</v>
      </c>
      <c r="J72" s="19">
        <v>437</v>
      </c>
      <c r="K72" s="20"/>
      <c r="U72" s="21"/>
    </row>
    <row r="73" spans="1:21" ht="31.5" customHeight="1">
      <c r="A73" s="22" t="s">
        <v>16</v>
      </c>
      <c r="B73" s="19">
        <v>0</v>
      </c>
      <c r="C73" s="19">
        <v>0</v>
      </c>
      <c r="D73" s="19">
        <v>0</v>
      </c>
      <c r="E73" s="19">
        <v>18795</v>
      </c>
      <c r="F73" s="19">
        <v>2221</v>
      </c>
      <c r="G73" s="19">
        <v>21016</v>
      </c>
      <c r="H73" s="19">
        <v>237</v>
      </c>
      <c r="I73" s="19">
        <v>2</v>
      </c>
      <c r="J73" s="19">
        <v>239</v>
      </c>
      <c r="K73" s="20"/>
      <c r="U73" s="21"/>
    </row>
    <row r="74" spans="1:21" ht="31.5" customHeight="1">
      <c r="A74" s="22" t="s">
        <v>17</v>
      </c>
      <c r="B74" s="19">
        <v>0</v>
      </c>
      <c r="C74" s="19">
        <v>0</v>
      </c>
      <c r="D74" s="19">
        <v>0</v>
      </c>
      <c r="E74" s="19">
        <v>17452</v>
      </c>
      <c r="F74" s="19">
        <v>2609</v>
      </c>
      <c r="G74" s="19">
        <v>20061</v>
      </c>
      <c r="H74" s="19">
        <v>92</v>
      </c>
      <c r="I74" s="19">
        <v>3</v>
      </c>
      <c r="J74" s="19">
        <v>95</v>
      </c>
      <c r="K74" s="20"/>
      <c r="U74" s="21"/>
    </row>
    <row r="75" spans="1:21" ht="31.5" customHeight="1">
      <c r="A75" s="22" t="s">
        <v>18</v>
      </c>
      <c r="B75" s="19">
        <v>0</v>
      </c>
      <c r="C75" s="19">
        <v>0</v>
      </c>
      <c r="D75" s="19">
        <v>0</v>
      </c>
      <c r="E75" s="19">
        <v>25524</v>
      </c>
      <c r="F75" s="19">
        <v>3071</v>
      </c>
      <c r="G75" s="19">
        <v>28595</v>
      </c>
      <c r="H75" s="19">
        <v>130</v>
      </c>
      <c r="I75" s="19">
        <v>4</v>
      </c>
      <c r="J75" s="19">
        <v>134</v>
      </c>
      <c r="K75" s="20"/>
      <c r="U75" s="21"/>
    </row>
    <row r="76" spans="1:21" ht="31.5" customHeight="1">
      <c r="A76" s="22" t="s">
        <v>19</v>
      </c>
      <c r="B76" s="19">
        <v>0</v>
      </c>
      <c r="C76" s="19">
        <v>0</v>
      </c>
      <c r="D76" s="19">
        <v>0</v>
      </c>
      <c r="E76" s="19">
        <v>23608</v>
      </c>
      <c r="F76" s="19">
        <v>2096</v>
      </c>
      <c r="G76" s="19">
        <v>25704</v>
      </c>
      <c r="H76" s="19">
        <v>163</v>
      </c>
      <c r="I76" s="19">
        <v>11</v>
      </c>
      <c r="J76" s="19">
        <v>174</v>
      </c>
      <c r="K76" s="20"/>
      <c r="U76" s="21"/>
    </row>
    <row r="77" spans="1:21" ht="31.5" customHeight="1">
      <c r="A77" s="22" t="s">
        <v>20</v>
      </c>
      <c r="B77" s="19">
        <v>0</v>
      </c>
      <c r="C77" s="19">
        <v>0</v>
      </c>
      <c r="D77" s="19">
        <v>0</v>
      </c>
      <c r="E77" s="19">
        <v>17825</v>
      </c>
      <c r="F77" s="19">
        <v>2116</v>
      </c>
      <c r="G77" s="19">
        <v>19941</v>
      </c>
      <c r="H77" s="19">
        <v>276</v>
      </c>
      <c r="I77" s="19">
        <v>2</v>
      </c>
      <c r="J77" s="19">
        <v>278</v>
      </c>
      <c r="K77" s="20"/>
      <c r="U77" s="21"/>
    </row>
    <row r="78" spans="1:21" ht="31.5" customHeight="1">
      <c r="A78" s="22" t="s">
        <v>21</v>
      </c>
      <c r="B78" s="19">
        <v>0</v>
      </c>
      <c r="C78" s="19">
        <v>0</v>
      </c>
      <c r="D78" s="19">
        <v>0</v>
      </c>
      <c r="E78" s="19">
        <v>10909</v>
      </c>
      <c r="F78" s="19">
        <v>5144</v>
      </c>
      <c r="G78" s="19">
        <v>16053</v>
      </c>
      <c r="H78" s="19">
        <v>29</v>
      </c>
      <c r="I78" s="19">
        <v>2</v>
      </c>
      <c r="J78" s="19">
        <v>31</v>
      </c>
      <c r="K78" s="23"/>
      <c r="U78" s="21"/>
    </row>
    <row r="79" spans="1:21" ht="31.5" customHeight="1">
      <c r="A79" s="22" t="s">
        <v>22</v>
      </c>
      <c r="B79" s="19">
        <v>0</v>
      </c>
      <c r="C79" s="19">
        <v>0</v>
      </c>
      <c r="D79" s="19">
        <v>0</v>
      </c>
      <c r="E79" s="19">
        <v>11665</v>
      </c>
      <c r="F79" s="19">
        <v>3259</v>
      </c>
      <c r="G79" s="19">
        <v>14924</v>
      </c>
      <c r="H79" s="19">
        <v>15</v>
      </c>
      <c r="I79" s="19">
        <v>0</v>
      </c>
      <c r="J79" s="19">
        <v>15</v>
      </c>
      <c r="K79" s="23"/>
      <c r="U79" s="21"/>
    </row>
    <row r="80" spans="1:21" ht="31.5" customHeight="1" thickBot="1">
      <c r="A80" s="24" t="s">
        <v>23</v>
      </c>
      <c r="B80" s="25">
        <f aca="true" t="shared" si="3" ref="B80:J80">SUM(B71:B79)</f>
        <v>2</v>
      </c>
      <c r="C80" s="25">
        <f t="shared" si="3"/>
        <v>0</v>
      </c>
      <c r="D80" s="25">
        <f t="shared" si="3"/>
        <v>2</v>
      </c>
      <c r="E80" s="25">
        <f t="shared" si="3"/>
        <v>162842</v>
      </c>
      <c r="F80" s="25">
        <f t="shared" si="3"/>
        <v>25065</v>
      </c>
      <c r="G80" s="25">
        <f t="shared" si="3"/>
        <v>187907</v>
      </c>
      <c r="H80" s="25">
        <f t="shared" si="3"/>
        <v>1596</v>
      </c>
      <c r="I80" s="25">
        <f t="shared" si="3"/>
        <v>84</v>
      </c>
      <c r="J80" s="26">
        <f t="shared" si="3"/>
        <v>1680</v>
      </c>
      <c r="K80" s="27"/>
      <c r="U80" s="28"/>
    </row>
    <row r="81" spans="1:11" s="3" customFormat="1" ht="24.75" customHeight="1" thickBot="1">
      <c r="A81" s="1"/>
      <c r="B81" s="136" t="s">
        <v>43</v>
      </c>
      <c r="C81" s="170"/>
      <c r="D81" s="170"/>
      <c r="E81" s="170"/>
      <c r="F81" s="170"/>
      <c r="G81" s="170"/>
      <c r="H81" s="170"/>
      <c r="I81" s="170"/>
      <c r="J81" s="171"/>
      <c r="K81" s="2"/>
    </row>
    <row r="82" spans="1:11" ht="15">
      <c r="A82" s="4"/>
      <c r="B82" s="157"/>
      <c r="C82" s="160"/>
      <c r="D82" s="161"/>
      <c r="E82" s="146"/>
      <c r="F82" s="146"/>
      <c r="G82" s="148"/>
      <c r="H82" s="142"/>
      <c r="I82" s="140"/>
      <c r="J82" s="141"/>
      <c r="K82" s="8"/>
    </row>
    <row r="83" spans="1:11" ht="15">
      <c r="A83" s="4" t="s">
        <v>1</v>
      </c>
      <c r="B83" s="118" t="s">
        <v>55</v>
      </c>
      <c r="C83" s="119"/>
      <c r="D83" s="120"/>
      <c r="E83" s="118" t="s">
        <v>56</v>
      </c>
      <c r="F83" s="119"/>
      <c r="G83" s="120"/>
      <c r="H83" s="118" t="s">
        <v>56</v>
      </c>
      <c r="I83" s="119"/>
      <c r="J83" s="120"/>
      <c r="K83" s="8"/>
    </row>
    <row r="84" spans="1:11" ht="15">
      <c r="A84" s="4" t="s">
        <v>4</v>
      </c>
      <c r="B84" s="118"/>
      <c r="C84" s="119"/>
      <c r="D84" s="120"/>
      <c r="E84" s="118" t="s">
        <v>57</v>
      </c>
      <c r="F84" s="119"/>
      <c r="G84" s="120"/>
      <c r="H84" s="118" t="s">
        <v>58</v>
      </c>
      <c r="I84" s="119"/>
      <c r="J84" s="120"/>
      <c r="K84" s="8"/>
    </row>
    <row r="85" spans="1:11" ht="15">
      <c r="A85" s="4" t="s">
        <v>6</v>
      </c>
      <c r="B85" s="118"/>
      <c r="C85" s="119"/>
      <c r="D85" s="120"/>
      <c r="E85" s="118" t="s">
        <v>59</v>
      </c>
      <c r="F85" s="119"/>
      <c r="G85" s="120"/>
      <c r="H85" s="118" t="s">
        <v>59</v>
      </c>
      <c r="I85" s="119"/>
      <c r="J85" s="120"/>
      <c r="K85" s="8"/>
    </row>
    <row r="86" spans="1:11" ht="15">
      <c r="A86" s="4" t="s">
        <v>7</v>
      </c>
      <c r="B86" s="124"/>
      <c r="C86" s="125"/>
      <c r="D86" s="126"/>
      <c r="E86" s="118"/>
      <c r="F86" s="119"/>
      <c r="G86" s="120"/>
      <c r="H86" s="118"/>
      <c r="I86" s="119"/>
      <c r="J86" s="120"/>
      <c r="K86" s="8"/>
    </row>
    <row r="87" spans="1:11" ht="15">
      <c r="A87" s="4" t="s">
        <v>8</v>
      </c>
      <c r="B87" s="109" t="s">
        <v>60</v>
      </c>
      <c r="C87" s="110"/>
      <c r="D87" s="111"/>
      <c r="E87" s="109" t="s">
        <v>61</v>
      </c>
      <c r="F87" s="110"/>
      <c r="G87" s="111"/>
      <c r="H87" s="109" t="s">
        <v>62</v>
      </c>
      <c r="I87" s="110"/>
      <c r="J87" s="111"/>
      <c r="K87" s="11"/>
    </row>
    <row r="88" spans="1:11" ht="15">
      <c r="A88" s="4"/>
      <c r="B88" s="180" t="s">
        <v>11</v>
      </c>
      <c r="C88" s="114" t="s">
        <v>12</v>
      </c>
      <c r="D88" s="127" t="s">
        <v>13</v>
      </c>
      <c r="E88" s="180" t="s">
        <v>11</v>
      </c>
      <c r="F88" s="114" t="s">
        <v>12</v>
      </c>
      <c r="G88" s="127" t="s">
        <v>13</v>
      </c>
      <c r="H88" s="112" t="s">
        <v>11</v>
      </c>
      <c r="I88" s="114" t="s">
        <v>12</v>
      </c>
      <c r="J88" s="149" t="s">
        <v>13</v>
      </c>
      <c r="K88" s="8"/>
    </row>
    <row r="89" spans="1:11" ht="15">
      <c r="A89" s="4"/>
      <c r="B89" s="189"/>
      <c r="C89" s="168"/>
      <c r="D89" s="190"/>
      <c r="E89" s="189"/>
      <c r="F89" s="168"/>
      <c r="G89" s="190"/>
      <c r="H89" s="113"/>
      <c r="I89" s="115"/>
      <c r="J89" s="150"/>
      <c r="K89" s="12"/>
    </row>
    <row r="90" spans="1:11" ht="13.5" thickBot="1">
      <c r="A90" s="13"/>
      <c r="B90" s="14">
        <v>1</v>
      </c>
      <c r="C90" s="15">
        <v>2</v>
      </c>
      <c r="D90" s="16">
        <v>3</v>
      </c>
      <c r="E90" s="14">
        <v>1</v>
      </c>
      <c r="F90" s="15">
        <v>2</v>
      </c>
      <c r="G90" s="16">
        <v>3</v>
      </c>
      <c r="H90" s="14">
        <v>1</v>
      </c>
      <c r="I90" s="15">
        <v>2</v>
      </c>
      <c r="J90" s="16">
        <v>3</v>
      </c>
      <c r="K90" s="17"/>
    </row>
    <row r="91" spans="1:21" ht="31.5" customHeight="1">
      <c r="A91" s="18" t="s">
        <v>14</v>
      </c>
      <c r="B91" s="19">
        <v>1403</v>
      </c>
      <c r="C91" s="19">
        <v>702</v>
      </c>
      <c r="D91" s="19">
        <v>2105</v>
      </c>
      <c r="E91" s="19">
        <v>289</v>
      </c>
      <c r="F91" s="19">
        <v>48</v>
      </c>
      <c r="G91" s="19">
        <v>337</v>
      </c>
      <c r="H91" s="19">
        <v>920</v>
      </c>
      <c r="I91" s="19">
        <v>224</v>
      </c>
      <c r="J91" s="19">
        <v>1144</v>
      </c>
      <c r="K91" s="20"/>
      <c r="U91" s="21"/>
    </row>
    <row r="92" spans="1:21" ht="31.5" customHeight="1">
      <c r="A92" s="22" t="s">
        <v>15</v>
      </c>
      <c r="B92" s="19">
        <v>3672</v>
      </c>
      <c r="C92" s="19">
        <v>1813</v>
      </c>
      <c r="D92" s="19">
        <v>5485</v>
      </c>
      <c r="E92" s="19">
        <v>582</v>
      </c>
      <c r="F92" s="19">
        <v>81</v>
      </c>
      <c r="G92" s="19">
        <v>663</v>
      </c>
      <c r="H92" s="19">
        <v>2464</v>
      </c>
      <c r="I92" s="19">
        <v>662</v>
      </c>
      <c r="J92" s="19">
        <v>3126</v>
      </c>
      <c r="K92" s="20"/>
      <c r="U92" s="21"/>
    </row>
    <row r="93" spans="1:21" ht="31.5" customHeight="1">
      <c r="A93" s="22" t="s">
        <v>16</v>
      </c>
      <c r="B93" s="19">
        <v>2822</v>
      </c>
      <c r="C93" s="19">
        <v>1504</v>
      </c>
      <c r="D93" s="19">
        <v>4326</v>
      </c>
      <c r="E93" s="19">
        <v>360</v>
      </c>
      <c r="F93" s="19">
        <v>30</v>
      </c>
      <c r="G93" s="19">
        <v>390</v>
      </c>
      <c r="H93" s="19">
        <v>1819</v>
      </c>
      <c r="I93" s="19">
        <v>559</v>
      </c>
      <c r="J93" s="19">
        <v>2378</v>
      </c>
      <c r="K93" s="20"/>
      <c r="U93" s="21"/>
    </row>
    <row r="94" spans="1:21" ht="31.5" customHeight="1">
      <c r="A94" s="22" t="s">
        <v>17</v>
      </c>
      <c r="B94" s="19">
        <v>2227</v>
      </c>
      <c r="C94" s="19">
        <v>1355</v>
      </c>
      <c r="D94" s="19">
        <v>3582</v>
      </c>
      <c r="E94" s="19">
        <v>438</v>
      </c>
      <c r="F94" s="19">
        <v>72</v>
      </c>
      <c r="G94" s="19">
        <v>510</v>
      </c>
      <c r="H94" s="19">
        <v>1180</v>
      </c>
      <c r="I94" s="19">
        <v>435</v>
      </c>
      <c r="J94" s="19">
        <v>1615</v>
      </c>
      <c r="K94" s="20"/>
      <c r="U94" s="21"/>
    </row>
    <row r="95" spans="1:21" ht="31.5" customHeight="1">
      <c r="A95" s="22" t="s">
        <v>18</v>
      </c>
      <c r="B95" s="19">
        <v>2453</v>
      </c>
      <c r="C95" s="19">
        <v>1620</v>
      </c>
      <c r="D95" s="19">
        <v>4073</v>
      </c>
      <c r="E95" s="19">
        <v>264</v>
      </c>
      <c r="F95" s="19">
        <v>18</v>
      </c>
      <c r="G95" s="19">
        <v>282</v>
      </c>
      <c r="H95" s="19">
        <v>1567</v>
      </c>
      <c r="I95" s="19">
        <v>394</v>
      </c>
      <c r="J95" s="19">
        <v>1961</v>
      </c>
      <c r="K95" s="20"/>
      <c r="U95" s="21"/>
    </row>
    <row r="96" spans="1:21" ht="31.5" customHeight="1">
      <c r="A96" s="22" t="s">
        <v>19</v>
      </c>
      <c r="B96" s="19">
        <v>2750</v>
      </c>
      <c r="C96" s="19">
        <v>1475</v>
      </c>
      <c r="D96" s="19">
        <v>4225</v>
      </c>
      <c r="E96" s="19">
        <v>256</v>
      </c>
      <c r="F96" s="19">
        <v>37</v>
      </c>
      <c r="G96" s="19">
        <v>293</v>
      </c>
      <c r="H96" s="19">
        <v>1733</v>
      </c>
      <c r="I96" s="19">
        <v>316</v>
      </c>
      <c r="J96" s="19">
        <v>2049</v>
      </c>
      <c r="K96" s="20"/>
      <c r="U96" s="21"/>
    </row>
    <row r="97" spans="1:21" ht="31.5" customHeight="1">
      <c r="A97" s="22" t="s">
        <v>20</v>
      </c>
      <c r="B97" s="19">
        <v>1790</v>
      </c>
      <c r="C97" s="19">
        <v>967</v>
      </c>
      <c r="D97" s="19">
        <v>2757</v>
      </c>
      <c r="E97" s="19">
        <v>385</v>
      </c>
      <c r="F97" s="19">
        <v>14</v>
      </c>
      <c r="G97" s="19">
        <v>399</v>
      </c>
      <c r="H97" s="19">
        <v>1138</v>
      </c>
      <c r="I97" s="19">
        <v>300</v>
      </c>
      <c r="J97" s="19">
        <v>1438</v>
      </c>
      <c r="K97" s="20"/>
      <c r="U97" s="21"/>
    </row>
    <row r="98" spans="1:21" ht="31.5" customHeight="1">
      <c r="A98" s="22" t="s">
        <v>21</v>
      </c>
      <c r="B98" s="19">
        <v>2144</v>
      </c>
      <c r="C98" s="19">
        <v>1546</v>
      </c>
      <c r="D98" s="19">
        <v>3690</v>
      </c>
      <c r="E98" s="19">
        <v>44</v>
      </c>
      <c r="F98" s="19">
        <v>8</v>
      </c>
      <c r="G98" s="19">
        <v>52</v>
      </c>
      <c r="H98" s="19">
        <v>1725</v>
      </c>
      <c r="I98" s="19">
        <v>1036</v>
      </c>
      <c r="J98" s="19">
        <v>2761</v>
      </c>
      <c r="K98" s="23"/>
      <c r="U98" s="21"/>
    </row>
    <row r="99" spans="1:21" ht="31.5" customHeight="1">
      <c r="A99" s="22" t="s">
        <v>22</v>
      </c>
      <c r="B99" s="19">
        <v>545</v>
      </c>
      <c r="C99" s="19">
        <v>348</v>
      </c>
      <c r="D99" s="19">
        <v>893</v>
      </c>
      <c r="E99" s="19">
        <v>24</v>
      </c>
      <c r="F99" s="19">
        <v>5</v>
      </c>
      <c r="G99" s="19">
        <v>29</v>
      </c>
      <c r="H99" s="19">
        <v>249</v>
      </c>
      <c r="I99" s="19">
        <v>96</v>
      </c>
      <c r="J99" s="19">
        <v>345</v>
      </c>
      <c r="K99" s="23"/>
      <c r="U99" s="21"/>
    </row>
    <row r="100" spans="1:21" ht="31.5" customHeight="1" thickBot="1">
      <c r="A100" s="24" t="s">
        <v>23</v>
      </c>
      <c r="B100" s="25">
        <f aca="true" t="shared" si="4" ref="B100:J100">SUM(B91:B99)</f>
        <v>19806</v>
      </c>
      <c r="C100" s="25">
        <f t="shared" si="4"/>
        <v>11330</v>
      </c>
      <c r="D100" s="25">
        <f t="shared" si="4"/>
        <v>31136</v>
      </c>
      <c r="E100" s="25">
        <f t="shared" si="4"/>
        <v>2642</v>
      </c>
      <c r="F100" s="25">
        <f t="shared" si="4"/>
        <v>313</v>
      </c>
      <c r="G100" s="25">
        <f t="shared" si="4"/>
        <v>2955</v>
      </c>
      <c r="H100" s="25">
        <f t="shared" si="4"/>
        <v>12795</v>
      </c>
      <c r="I100" s="25">
        <f t="shared" si="4"/>
        <v>4022</v>
      </c>
      <c r="J100" s="26">
        <f t="shared" si="4"/>
        <v>16817</v>
      </c>
      <c r="K100" s="27"/>
      <c r="U100" s="28"/>
    </row>
    <row r="101" spans="1:11" s="3" customFormat="1" ht="24.75" customHeight="1" thickBot="1">
      <c r="A101" s="1"/>
      <c r="B101" s="136" t="s">
        <v>43</v>
      </c>
      <c r="C101" s="170"/>
      <c r="D101" s="170"/>
      <c r="E101" s="170"/>
      <c r="F101" s="170"/>
      <c r="G101" s="170"/>
      <c r="H101" s="170"/>
      <c r="I101" s="170"/>
      <c r="J101" s="171"/>
      <c r="K101" s="2"/>
    </row>
    <row r="102" spans="1:11" ht="15">
      <c r="A102" s="4"/>
      <c r="B102" s="142"/>
      <c r="C102" s="140"/>
      <c r="D102" s="141"/>
      <c r="E102" s="139"/>
      <c r="F102" s="140"/>
      <c r="G102" s="141"/>
      <c r="H102" s="142"/>
      <c r="I102" s="140"/>
      <c r="J102" s="141"/>
      <c r="K102" s="8"/>
    </row>
    <row r="103" spans="1:11" ht="15">
      <c r="A103" s="4" t="s">
        <v>1</v>
      </c>
      <c r="B103" s="118" t="s">
        <v>56</v>
      </c>
      <c r="C103" s="119"/>
      <c r="D103" s="120"/>
      <c r="E103" s="118" t="s">
        <v>63</v>
      </c>
      <c r="F103" s="129"/>
      <c r="G103" s="130"/>
      <c r="H103" s="118" t="s">
        <v>64</v>
      </c>
      <c r="I103" s="119"/>
      <c r="J103" s="120"/>
      <c r="K103" s="8"/>
    </row>
    <row r="104" spans="1:11" ht="15">
      <c r="A104" s="4" t="s">
        <v>4</v>
      </c>
      <c r="B104" s="118" t="s">
        <v>65</v>
      </c>
      <c r="C104" s="119"/>
      <c r="D104" s="120"/>
      <c r="E104" s="118"/>
      <c r="F104" s="119"/>
      <c r="G104" s="120"/>
      <c r="H104" s="118" t="s">
        <v>66</v>
      </c>
      <c r="I104" s="119"/>
      <c r="J104" s="120"/>
      <c r="K104" s="8"/>
    </row>
    <row r="105" spans="1:11" ht="15">
      <c r="A105" s="4" t="s">
        <v>6</v>
      </c>
      <c r="B105" s="118" t="s">
        <v>59</v>
      </c>
      <c r="C105" s="119"/>
      <c r="D105" s="120"/>
      <c r="E105" s="169"/>
      <c r="F105" s="129"/>
      <c r="G105" s="130"/>
      <c r="H105" s="118" t="s">
        <v>67</v>
      </c>
      <c r="I105" s="119"/>
      <c r="J105" s="120"/>
      <c r="K105" s="8"/>
    </row>
    <row r="106" spans="1:11" ht="15">
      <c r="A106" s="4" t="s">
        <v>7</v>
      </c>
      <c r="B106" s="118"/>
      <c r="C106" s="119"/>
      <c r="D106" s="120"/>
      <c r="E106" s="124"/>
      <c r="F106" s="125"/>
      <c r="G106" s="126"/>
      <c r="H106" s="124"/>
      <c r="I106" s="125"/>
      <c r="J106" s="126"/>
      <c r="K106" s="8"/>
    </row>
    <row r="107" spans="1:11" ht="15">
      <c r="A107" s="4" t="s">
        <v>8</v>
      </c>
      <c r="B107" s="109" t="s">
        <v>68</v>
      </c>
      <c r="C107" s="110"/>
      <c r="D107" s="111"/>
      <c r="E107" s="109" t="s">
        <v>69</v>
      </c>
      <c r="F107" s="110"/>
      <c r="G107" s="111"/>
      <c r="H107" s="109" t="s">
        <v>70</v>
      </c>
      <c r="I107" s="110"/>
      <c r="J107" s="111"/>
      <c r="K107" s="11"/>
    </row>
    <row r="108" spans="1:11" ht="15">
      <c r="A108" s="4"/>
      <c r="B108" s="112" t="s">
        <v>11</v>
      </c>
      <c r="C108" s="114" t="s">
        <v>12</v>
      </c>
      <c r="D108" s="116" t="s">
        <v>13</v>
      </c>
      <c r="E108" s="112" t="s">
        <v>11</v>
      </c>
      <c r="F108" s="114" t="s">
        <v>12</v>
      </c>
      <c r="G108" s="116" t="s">
        <v>13</v>
      </c>
      <c r="H108" s="112" t="s">
        <v>11</v>
      </c>
      <c r="I108" s="114" t="s">
        <v>12</v>
      </c>
      <c r="J108" s="149" t="s">
        <v>13</v>
      </c>
      <c r="K108" s="8"/>
    </row>
    <row r="109" spans="1:11" ht="15">
      <c r="A109" s="4"/>
      <c r="B109" s="113"/>
      <c r="C109" s="115"/>
      <c r="D109" s="117"/>
      <c r="E109" s="113"/>
      <c r="F109" s="115"/>
      <c r="G109" s="117"/>
      <c r="H109" s="113"/>
      <c r="I109" s="115"/>
      <c r="J109" s="150"/>
      <c r="K109" s="12"/>
    </row>
    <row r="110" spans="1:11" ht="13.5" thickBot="1">
      <c r="A110" s="13"/>
      <c r="B110" s="14">
        <v>1</v>
      </c>
      <c r="C110" s="15">
        <v>2</v>
      </c>
      <c r="D110" s="16">
        <v>3</v>
      </c>
      <c r="E110" s="14">
        <v>1</v>
      </c>
      <c r="F110" s="15">
        <v>2</v>
      </c>
      <c r="G110" s="16">
        <v>3</v>
      </c>
      <c r="H110" s="14">
        <v>1</v>
      </c>
      <c r="I110" s="15">
        <v>2</v>
      </c>
      <c r="J110" s="16">
        <v>3</v>
      </c>
      <c r="K110" s="17"/>
    </row>
    <row r="111" spans="1:21" ht="31.5" customHeight="1">
      <c r="A111" s="18" t="s">
        <v>14</v>
      </c>
      <c r="B111" s="19">
        <v>32</v>
      </c>
      <c r="C111" s="19">
        <v>53</v>
      </c>
      <c r="D111" s="19">
        <v>85</v>
      </c>
      <c r="E111" s="19">
        <v>11</v>
      </c>
      <c r="F111" s="19">
        <v>14</v>
      </c>
      <c r="G111" s="19">
        <v>25</v>
      </c>
      <c r="H111" s="19">
        <v>2</v>
      </c>
      <c r="I111" s="19">
        <v>0</v>
      </c>
      <c r="J111" s="19">
        <v>2</v>
      </c>
      <c r="K111" s="20"/>
      <c r="U111" s="21"/>
    </row>
    <row r="112" spans="1:21" ht="31.5" customHeight="1">
      <c r="A112" s="22" t="s">
        <v>15</v>
      </c>
      <c r="B112" s="19">
        <v>49</v>
      </c>
      <c r="C112" s="19">
        <v>88</v>
      </c>
      <c r="D112" s="19">
        <v>137</v>
      </c>
      <c r="E112" s="19">
        <v>18</v>
      </c>
      <c r="F112" s="19">
        <v>10</v>
      </c>
      <c r="G112" s="19">
        <v>28</v>
      </c>
      <c r="H112" s="19">
        <v>6</v>
      </c>
      <c r="I112" s="19">
        <v>1</v>
      </c>
      <c r="J112" s="19">
        <v>7</v>
      </c>
      <c r="K112" s="20"/>
      <c r="U112" s="21"/>
    </row>
    <row r="113" spans="1:21" ht="31.5" customHeight="1">
      <c r="A113" s="22" t="s">
        <v>16</v>
      </c>
      <c r="B113" s="19">
        <v>35</v>
      </c>
      <c r="C113" s="19">
        <v>77</v>
      </c>
      <c r="D113" s="19">
        <v>112</v>
      </c>
      <c r="E113" s="19">
        <v>22</v>
      </c>
      <c r="F113" s="19">
        <v>6</v>
      </c>
      <c r="G113" s="19">
        <v>28</v>
      </c>
      <c r="H113" s="19">
        <v>2</v>
      </c>
      <c r="I113" s="19">
        <v>0</v>
      </c>
      <c r="J113" s="19">
        <v>2</v>
      </c>
      <c r="K113" s="20"/>
      <c r="U113" s="21"/>
    </row>
    <row r="114" spans="1:21" ht="31.5" customHeight="1">
      <c r="A114" s="22" t="s">
        <v>17</v>
      </c>
      <c r="B114" s="19">
        <v>56</v>
      </c>
      <c r="C114" s="19">
        <v>117</v>
      </c>
      <c r="D114" s="19">
        <v>173</v>
      </c>
      <c r="E114" s="19">
        <v>9</v>
      </c>
      <c r="F114" s="19">
        <v>5</v>
      </c>
      <c r="G114" s="19">
        <v>14</v>
      </c>
      <c r="H114" s="19">
        <v>0</v>
      </c>
      <c r="I114" s="19">
        <v>0</v>
      </c>
      <c r="J114" s="19">
        <v>0</v>
      </c>
      <c r="K114" s="20"/>
      <c r="U114" s="21"/>
    </row>
    <row r="115" spans="1:21" ht="31.5" customHeight="1">
      <c r="A115" s="22" t="s">
        <v>18</v>
      </c>
      <c r="B115" s="19">
        <v>48</v>
      </c>
      <c r="C115" s="19">
        <v>46</v>
      </c>
      <c r="D115" s="19">
        <v>94</v>
      </c>
      <c r="E115" s="19">
        <v>42</v>
      </c>
      <c r="F115" s="19">
        <v>5</v>
      </c>
      <c r="G115" s="19">
        <v>47</v>
      </c>
      <c r="H115" s="19">
        <v>1</v>
      </c>
      <c r="I115" s="19">
        <v>2</v>
      </c>
      <c r="J115" s="19">
        <v>3</v>
      </c>
      <c r="K115" s="20"/>
      <c r="U115" s="21"/>
    </row>
    <row r="116" spans="1:21" ht="31.5" customHeight="1">
      <c r="A116" s="22" t="s">
        <v>19</v>
      </c>
      <c r="B116" s="19">
        <v>45</v>
      </c>
      <c r="C116" s="19">
        <v>42</v>
      </c>
      <c r="D116" s="19">
        <v>87</v>
      </c>
      <c r="E116" s="19">
        <v>19</v>
      </c>
      <c r="F116" s="19">
        <v>10</v>
      </c>
      <c r="G116" s="19">
        <v>29</v>
      </c>
      <c r="H116" s="19">
        <v>1</v>
      </c>
      <c r="I116" s="19">
        <v>0</v>
      </c>
      <c r="J116" s="19">
        <v>1</v>
      </c>
      <c r="K116" s="20"/>
      <c r="U116" s="21"/>
    </row>
    <row r="117" spans="1:21" ht="31.5" customHeight="1">
      <c r="A117" s="22" t="s">
        <v>20</v>
      </c>
      <c r="B117" s="19">
        <v>34</v>
      </c>
      <c r="C117" s="19">
        <v>57</v>
      </c>
      <c r="D117" s="19">
        <v>91</v>
      </c>
      <c r="E117" s="19">
        <v>44</v>
      </c>
      <c r="F117" s="19">
        <v>5</v>
      </c>
      <c r="G117" s="19">
        <v>49</v>
      </c>
      <c r="H117" s="19">
        <v>1</v>
      </c>
      <c r="I117" s="19">
        <v>0</v>
      </c>
      <c r="J117" s="19">
        <v>1</v>
      </c>
      <c r="K117" s="20"/>
      <c r="U117" s="21"/>
    </row>
    <row r="118" spans="1:21" ht="31.5" customHeight="1">
      <c r="A118" s="22" t="s">
        <v>21</v>
      </c>
      <c r="B118" s="19">
        <v>19</v>
      </c>
      <c r="C118" s="19">
        <v>39</v>
      </c>
      <c r="D118" s="19">
        <v>58</v>
      </c>
      <c r="E118" s="19">
        <v>7</v>
      </c>
      <c r="F118" s="19">
        <v>7</v>
      </c>
      <c r="G118" s="19">
        <v>14</v>
      </c>
      <c r="H118" s="19">
        <v>1</v>
      </c>
      <c r="I118" s="19">
        <v>0</v>
      </c>
      <c r="J118" s="19">
        <v>1</v>
      </c>
      <c r="K118" s="23"/>
      <c r="U118" s="21"/>
    </row>
    <row r="119" spans="1:21" ht="31.5" customHeight="1">
      <c r="A119" s="22" t="s">
        <v>22</v>
      </c>
      <c r="B119" s="19">
        <v>43</v>
      </c>
      <c r="C119" s="19">
        <v>29</v>
      </c>
      <c r="D119" s="19">
        <v>72</v>
      </c>
      <c r="E119" s="19">
        <v>0</v>
      </c>
      <c r="F119" s="19">
        <v>3</v>
      </c>
      <c r="G119" s="19">
        <v>3</v>
      </c>
      <c r="H119" s="19">
        <v>0</v>
      </c>
      <c r="I119" s="19">
        <v>0</v>
      </c>
      <c r="J119" s="19">
        <v>0</v>
      </c>
      <c r="K119" s="23"/>
      <c r="U119" s="21"/>
    </row>
    <row r="120" spans="1:21" ht="31.5" customHeight="1" thickBot="1">
      <c r="A120" s="24" t="s">
        <v>23</v>
      </c>
      <c r="B120" s="25">
        <f aca="true" t="shared" si="5" ref="B120:J120">SUM(B111:B119)</f>
        <v>361</v>
      </c>
      <c r="C120" s="25">
        <f t="shared" si="5"/>
        <v>548</v>
      </c>
      <c r="D120" s="25">
        <f t="shared" si="5"/>
        <v>909</v>
      </c>
      <c r="E120" s="25">
        <f t="shared" si="5"/>
        <v>172</v>
      </c>
      <c r="F120" s="25">
        <f t="shared" si="5"/>
        <v>65</v>
      </c>
      <c r="G120" s="25">
        <f t="shared" si="5"/>
        <v>237</v>
      </c>
      <c r="H120" s="25">
        <f t="shared" si="5"/>
        <v>14</v>
      </c>
      <c r="I120" s="25">
        <f t="shared" si="5"/>
        <v>3</v>
      </c>
      <c r="J120" s="26">
        <f t="shared" si="5"/>
        <v>17</v>
      </c>
      <c r="K120" s="27"/>
      <c r="U120" s="28"/>
    </row>
    <row r="121" spans="1:11" s="3" customFormat="1" ht="24.75" customHeight="1" thickBot="1">
      <c r="A121" s="1"/>
      <c r="B121" s="136" t="s">
        <v>43</v>
      </c>
      <c r="C121" s="156"/>
      <c r="D121" s="185"/>
      <c r="E121" s="136" t="s">
        <v>71</v>
      </c>
      <c r="F121" s="137"/>
      <c r="G121" s="137"/>
      <c r="H121" s="136" t="s">
        <v>72</v>
      </c>
      <c r="I121" s="156"/>
      <c r="J121" s="185"/>
      <c r="K121" s="2"/>
    </row>
    <row r="122" spans="1:11" ht="15">
      <c r="A122" s="4"/>
      <c r="B122" s="142"/>
      <c r="C122" s="140"/>
      <c r="D122" s="141"/>
      <c r="E122" s="157"/>
      <c r="F122" s="196"/>
      <c r="G122" s="197"/>
      <c r="H122" s="157"/>
      <c r="I122" s="196"/>
      <c r="J122" s="197"/>
      <c r="K122" s="8"/>
    </row>
    <row r="123" spans="1:11" ht="15">
      <c r="A123" s="4" t="s">
        <v>1</v>
      </c>
      <c r="B123" s="118" t="s">
        <v>73</v>
      </c>
      <c r="C123" s="119"/>
      <c r="D123" s="120"/>
      <c r="E123" s="118" t="s">
        <v>74</v>
      </c>
      <c r="F123" s="119"/>
      <c r="G123" s="120"/>
      <c r="H123" s="131"/>
      <c r="I123" s="132"/>
      <c r="J123" s="133"/>
      <c r="K123" s="8"/>
    </row>
    <row r="124" spans="1:11" ht="15">
      <c r="A124" s="4" t="s">
        <v>4</v>
      </c>
      <c r="B124" s="118" t="s">
        <v>48</v>
      </c>
      <c r="C124" s="119"/>
      <c r="D124" s="120"/>
      <c r="E124" s="118" t="s">
        <v>48</v>
      </c>
      <c r="F124" s="119"/>
      <c r="G124" s="120"/>
      <c r="H124" s="118" t="s">
        <v>75</v>
      </c>
      <c r="I124" s="129"/>
      <c r="J124" s="130"/>
      <c r="K124" s="8"/>
    </row>
    <row r="125" spans="1:11" ht="15">
      <c r="A125" s="4" t="s">
        <v>6</v>
      </c>
      <c r="B125" s="118" t="s">
        <v>76</v>
      </c>
      <c r="C125" s="119"/>
      <c r="D125" s="120"/>
      <c r="E125" s="118" t="s">
        <v>77</v>
      </c>
      <c r="F125" s="119"/>
      <c r="G125" s="120"/>
      <c r="H125" s="118" t="s">
        <v>78</v>
      </c>
      <c r="I125" s="119"/>
      <c r="J125" s="120"/>
      <c r="K125" s="8"/>
    </row>
    <row r="126" spans="1:11" ht="15">
      <c r="A126" s="4" t="s">
        <v>7</v>
      </c>
      <c r="B126" s="118" t="s">
        <v>79</v>
      </c>
      <c r="C126" s="119"/>
      <c r="D126" s="120"/>
      <c r="E126" s="124"/>
      <c r="F126" s="125"/>
      <c r="G126" s="126"/>
      <c r="H126" s="124"/>
      <c r="I126" s="125"/>
      <c r="J126" s="126"/>
      <c r="K126" s="8"/>
    </row>
    <row r="127" spans="1:11" ht="15">
      <c r="A127" s="4" t="s">
        <v>8</v>
      </c>
      <c r="B127" s="109" t="s">
        <v>80</v>
      </c>
      <c r="C127" s="110"/>
      <c r="D127" s="111"/>
      <c r="E127" s="109" t="s">
        <v>81</v>
      </c>
      <c r="F127" s="110"/>
      <c r="G127" s="111"/>
      <c r="H127" s="109" t="s">
        <v>82</v>
      </c>
      <c r="I127" s="110"/>
      <c r="J127" s="111"/>
      <c r="K127" s="11"/>
    </row>
    <row r="128" spans="1:11" ht="15">
      <c r="A128" s="4"/>
      <c r="B128" s="180" t="s">
        <v>11</v>
      </c>
      <c r="C128" s="114" t="s">
        <v>12</v>
      </c>
      <c r="D128" s="116" t="s">
        <v>13</v>
      </c>
      <c r="E128" s="180" t="s">
        <v>11</v>
      </c>
      <c r="F128" s="114" t="s">
        <v>12</v>
      </c>
      <c r="G128" s="116" t="s">
        <v>13</v>
      </c>
      <c r="H128" s="180" t="s">
        <v>11</v>
      </c>
      <c r="I128" s="114" t="s">
        <v>12</v>
      </c>
      <c r="J128" s="149" t="s">
        <v>13</v>
      </c>
      <c r="K128" s="8"/>
    </row>
    <row r="129" spans="1:11" ht="15">
      <c r="A129" s="4"/>
      <c r="B129" s="181"/>
      <c r="C129" s="115"/>
      <c r="D129" s="117"/>
      <c r="E129" s="181"/>
      <c r="F129" s="115"/>
      <c r="G129" s="117"/>
      <c r="H129" s="181"/>
      <c r="I129" s="115"/>
      <c r="J129" s="150"/>
      <c r="K129" s="12"/>
    </row>
    <row r="130" spans="1:11" ht="13.5" thickBot="1">
      <c r="A130" s="13"/>
      <c r="B130" s="14">
        <v>1</v>
      </c>
      <c r="C130" s="15">
        <v>2</v>
      </c>
      <c r="D130" s="16">
        <v>3</v>
      </c>
      <c r="E130" s="14">
        <v>1</v>
      </c>
      <c r="F130" s="15">
        <v>2</v>
      </c>
      <c r="G130" s="16">
        <v>3</v>
      </c>
      <c r="H130" s="14">
        <v>1</v>
      </c>
      <c r="I130" s="15">
        <v>2</v>
      </c>
      <c r="J130" s="16">
        <v>3</v>
      </c>
      <c r="K130" s="17"/>
    </row>
    <row r="131" spans="1:21" ht="31.5" customHeight="1">
      <c r="A131" s="18" t="s">
        <v>14</v>
      </c>
      <c r="B131" s="19">
        <v>1666</v>
      </c>
      <c r="C131" s="19">
        <v>743</v>
      </c>
      <c r="D131" s="19">
        <v>2409</v>
      </c>
      <c r="E131" s="19">
        <v>11963</v>
      </c>
      <c r="F131" s="19">
        <v>2135</v>
      </c>
      <c r="G131" s="19">
        <v>14098</v>
      </c>
      <c r="H131" s="19">
        <v>9177</v>
      </c>
      <c r="I131" s="19">
        <v>8843</v>
      </c>
      <c r="J131" s="19">
        <v>18020</v>
      </c>
      <c r="K131" s="20"/>
      <c r="U131" s="21"/>
    </row>
    <row r="132" spans="1:21" ht="31.5" customHeight="1">
      <c r="A132" s="22" t="s">
        <v>15</v>
      </c>
      <c r="B132" s="19">
        <v>4100</v>
      </c>
      <c r="C132" s="19">
        <v>1857</v>
      </c>
      <c r="D132" s="19">
        <v>5957</v>
      </c>
      <c r="E132" s="19">
        <v>30867</v>
      </c>
      <c r="F132" s="19">
        <v>5014</v>
      </c>
      <c r="G132" s="19">
        <v>35881</v>
      </c>
      <c r="H132" s="19">
        <v>25755</v>
      </c>
      <c r="I132" s="19">
        <v>27422</v>
      </c>
      <c r="J132" s="19">
        <v>53177</v>
      </c>
      <c r="K132" s="20"/>
      <c r="U132" s="21"/>
    </row>
    <row r="133" spans="1:21" ht="31.5" customHeight="1">
      <c r="A133" s="22" t="s">
        <v>16</v>
      </c>
      <c r="B133" s="19">
        <v>3083</v>
      </c>
      <c r="C133" s="19">
        <v>1512</v>
      </c>
      <c r="D133" s="19">
        <v>4595</v>
      </c>
      <c r="E133" s="19">
        <v>21878</v>
      </c>
      <c r="F133" s="19">
        <v>3733</v>
      </c>
      <c r="G133" s="19">
        <v>25611</v>
      </c>
      <c r="H133" s="19">
        <v>18795</v>
      </c>
      <c r="I133" s="19">
        <v>21123</v>
      </c>
      <c r="J133" s="19">
        <v>39918</v>
      </c>
      <c r="K133" s="20"/>
      <c r="U133" s="21"/>
    </row>
    <row r="134" spans="1:21" ht="31.5" customHeight="1">
      <c r="A134" s="22" t="s">
        <v>17</v>
      </c>
      <c r="B134" s="19">
        <v>2328</v>
      </c>
      <c r="C134" s="19">
        <v>1363</v>
      </c>
      <c r="D134" s="19">
        <v>3691</v>
      </c>
      <c r="E134" s="19">
        <v>19780</v>
      </c>
      <c r="F134" s="19">
        <v>3972</v>
      </c>
      <c r="G134" s="19">
        <v>23752</v>
      </c>
      <c r="H134" s="19">
        <v>19730</v>
      </c>
      <c r="I134" s="19">
        <v>21115</v>
      </c>
      <c r="J134" s="19">
        <v>40845</v>
      </c>
      <c r="K134" s="20"/>
      <c r="U134" s="21"/>
    </row>
    <row r="135" spans="1:21" ht="31.5" customHeight="1">
      <c r="A135" s="22" t="s">
        <v>18</v>
      </c>
      <c r="B135" s="19">
        <v>2626</v>
      </c>
      <c r="C135" s="19">
        <v>1631</v>
      </c>
      <c r="D135" s="19">
        <v>4257</v>
      </c>
      <c r="E135" s="19">
        <v>28150</v>
      </c>
      <c r="F135" s="19">
        <v>4702</v>
      </c>
      <c r="G135" s="19">
        <v>32852</v>
      </c>
      <c r="H135" s="19">
        <v>24477</v>
      </c>
      <c r="I135" s="19">
        <v>30518</v>
      </c>
      <c r="J135" s="19">
        <v>54995</v>
      </c>
      <c r="K135" s="20"/>
      <c r="U135" s="21"/>
    </row>
    <row r="136" spans="1:21" ht="31.5" customHeight="1">
      <c r="A136" s="22" t="s">
        <v>19</v>
      </c>
      <c r="B136" s="19">
        <v>2933</v>
      </c>
      <c r="C136" s="19">
        <v>1496</v>
      </c>
      <c r="D136" s="19">
        <v>4429</v>
      </c>
      <c r="E136" s="19">
        <v>26541</v>
      </c>
      <c r="F136" s="19">
        <v>3592</v>
      </c>
      <c r="G136" s="19">
        <v>30133</v>
      </c>
      <c r="H136" s="19">
        <v>21812</v>
      </c>
      <c r="I136" s="19">
        <v>26171</v>
      </c>
      <c r="J136" s="19">
        <v>47983</v>
      </c>
      <c r="K136" s="20"/>
      <c r="U136" s="21"/>
    </row>
    <row r="137" spans="1:21" ht="31.5" customHeight="1">
      <c r="A137" s="22" t="s">
        <v>20</v>
      </c>
      <c r="B137" s="19">
        <v>2111</v>
      </c>
      <c r="C137" s="19">
        <v>974</v>
      </c>
      <c r="D137" s="19">
        <v>3085</v>
      </c>
      <c r="E137" s="19">
        <v>19936</v>
      </c>
      <c r="F137" s="19">
        <v>3090</v>
      </c>
      <c r="G137" s="19">
        <v>23026</v>
      </c>
      <c r="H137" s="19">
        <v>17164</v>
      </c>
      <c r="I137" s="19">
        <v>19398</v>
      </c>
      <c r="J137" s="19">
        <v>36562</v>
      </c>
      <c r="K137" s="20"/>
      <c r="U137" s="21"/>
    </row>
    <row r="138" spans="1:21" ht="31.5" customHeight="1">
      <c r="A138" s="22" t="s">
        <v>21</v>
      </c>
      <c r="B138" s="19">
        <v>2181</v>
      </c>
      <c r="C138" s="19">
        <v>1555</v>
      </c>
      <c r="D138" s="19">
        <v>3736</v>
      </c>
      <c r="E138" s="19">
        <v>13090</v>
      </c>
      <c r="F138" s="19">
        <v>6699</v>
      </c>
      <c r="G138" s="19">
        <v>19789</v>
      </c>
      <c r="H138" s="19">
        <v>7820</v>
      </c>
      <c r="I138" s="19">
        <v>7660</v>
      </c>
      <c r="J138" s="19">
        <v>15480</v>
      </c>
      <c r="K138" s="23"/>
      <c r="U138" s="21"/>
    </row>
    <row r="139" spans="1:21" ht="31.5" customHeight="1">
      <c r="A139" s="22" t="s">
        <v>22</v>
      </c>
      <c r="B139" s="19">
        <v>560</v>
      </c>
      <c r="C139" s="19">
        <v>351</v>
      </c>
      <c r="D139" s="19">
        <v>911</v>
      </c>
      <c r="E139" s="19">
        <v>12225</v>
      </c>
      <c r="F139" s="19">
        <v>3610</v>
      </c>
      <c r="G139" s="19">
        <v>15835</v>
      </c>
      <c r="H139" s="19">
        <v>1867</v>
      </c>
      <c r="I139" s="19">
        <v>1012</v>
      </c>
      <c r="J139" s="19">
        <v>2879</v>
      </c>
      <c r="K139" s="23"/>
      <c r="U139" s="21"/>
    </row>
    <row r="140" spans="1:21" ht="31.5" customHeight="1" thickBot="1">
      <c r="A140" s="24" t="s">
        <v>23</v>
      </c>
      <c r="B140" s="25">
        <f aca="true" t="shared" si="6" ref="B140:J140">SUM(B131:B139)</f>
        <v>21588</v>
      </c>
      <c r="C140" s="25">
        <f t="shared" si="6"/>
        <v>11482</v>
      </c>
      <c r="D140" s="25">
        <f t="shared" si="6"/>
        <v>33070</v>
      </c>
      <c r="E140" s="25">
        <f t="shared" si="6"/>
        <v>184430</v>
      </c>
      <c r="F140" s="25">
        <f t="shared" si="6"/>
        <v>36547</v>
      </c>
      <c r="G140" s="25">
        <f t="shared" si="6"/>
        <v>220977</v>
      </c>
      <c r="H140" s="25">
        <f t="shared" si="6"/>
        <v>146597</v>
      </c>
      <c r="I140" s="25">
        <f t="shared" si="6"/>
        <v>163262</v>
      </c>
      <c r="J140" s="26">
        <f t="shared" si="6"/>
        <v>309859</v>
      </c>
      <c r="K140" s="27"/>
      <c r="U140" s="28"/>
    </row>
    <row r="141" spans="1:11" s="3" customFormat="1" ht="24.75" customHeight="1" thickBot="1">
      <c r="A141" s="1"/>
      <c r="B141" s="136" t="s">
        <v>83</v>
      </c>
      <c r="C141" s="156"/>
      <c r="D141" s="185"/>
      <c r="E141" s="136" t="s">
        <v>84</v>
      </c>
      <c r="F141" s="156"/>
      <c r="G141" s="156"/>
      <c r="H141" s="156"/>
      <c r="I141" s="156"/>
      <c r="J141" s="185"/>
      <c r="K141" s="2"/>
    </row>
    <row r="142" spans="1:11" ht="15">
      <c r="A142" s="4"/>
      <c r="B142" s="139"/>
      <c r="C142" s="140"/>
      <c r="D142" s="141"/>
      <c r="E142" s="145"/>
      <c r="F142" s="146"/>
      <c r="G142" s="146"/>
      <c r="H142" s="147"/>
      <c r="I142" s="146"/>
      <c r="J142" s="148"/>
      <c r="K142" s="8"/>
    </row>
    <row r="143" spans="1:11" ht="15">
      <c r="A143" s="4" t="s">
        <v>1</v>
      </c>
      <c r="B143" s="118" t="s">
        <v>85</v>
      </c>
      <c r="C143" s="129"/>
      <c r="D143" s="130"/>
      <c r="E143" s="118" t="s">
        <v>86</v>
      </c>
      <c r="F143" s="129"/>
      <c r="G143" s="130"/>
      <c r="H143" s="118" t="s">
        <v>87</v>
      </c>
      <c r="I143" s="119"/>
      <c r="J143" s="120"/>
      <c r="K143" s="8"/>
    </row>
    <row r="144" spans="1:11" ht="15">
      <c r="A144" s="4" t="s">
        <v>4</v>
      </c>
      <c r="B144" s="118" t="s">
        <v>48</v>
      </c>
      <c r="C144" s="119"/>
      <c r="D144" s="120"/>
      <c r="E144" s="118" t="s">
        <v>88</v>
      </c>
      <c r="F144" s="119"/>
      <c r="G144" s="120"/>
      <c r="H144" s="118" t="s">
        <v>89</v>
      </c>
      <c r="I144" s="119"/>
      <c r="J144" s="120"/>
      <c r="K144" s="8"/>
    </row>
    <row r="145" spans="1:11" ht="15">
      <c r="A145" s="4" t="s">
        <v>6</v>
      </c>
      <c r="B145" s="118" t="s">
        <v>90</v>
      </c>
      <c r="C145" s="129"/>
      <c r="D145" s="130"/>
      <c r="E145" s="118" t="s">
        <v>91</v>
      </c>
      <c r="F145" s="129"/>
      <c r="G145" s="130"/>
      <c r="H145" s="118" t="s">
        <v>92</v>
      </c>
      <c r="I145" s="119"/>
      <c r="J145" s="120"/>
      <c r="K145" s="8"/>
    </row>
    <row r="146" spans="1:11" ht="15">
      <c r="A146" s="4" t="s">
        <v>7</v>
      </c>
      <c r="B146" s="151"/>
      <c r="C146" s="152"/>
      <c r="D146" s="153"/>
      <c r="E146" s="151"/>
      <c r="F146" s="152"/>
      <c r="G146" s="153"/>
      <c r="H146" s="193" t="s">
        <v>93</v>
      </c>
      <c r="I146" s="194"/>
      <c r="J146" s="195"/>
      <c r="K146" s="8"/>
    </row>
    <row r="147" spans="1:11" ht="15">
      <c r="A147" s="4" t="s">
        <v>8</v>
      </c>
      <c r="B147" s="109" t="s">
        <v>94</v>
      </c>
      <c r="C147" s="110"/>
      <c r="D147" s="111"/>
      <c r="E147" s="109" t="s">
        <v>95</v>
      </c>
      <c r="F147" s="110"/>
      <c r="G147" s="111"/>
      <c r="H147" s="109" t="s">
        <v>96</v>
      </c>
      <c r="I147" s="110"/>
      <c r="J147" s="111"/>
      <c r="K147" s="11"/>
    </row>
    <row r="148" spans="1:11" ht="15">
      <c r="A148" s="4"/>
      <c r="B148" s="112" t="s">
        <v>11</v>
      </c>
      <c r="C148" s="114" t="s">
        <v>12</v>
      </c>
      <c r="D148" s="116" t="s">
        <v>13</v>
      </c>
      <c r="E148" s="112" t="s">
        <v>11</v>
      </c>
      <c r="F148" s="114" t="s">
        <v>12</v>
      </c>
      <c r="G148" s="116" t="s">
        <v>13</v>
      </c>
      <c r="H148" s="112" t="s">
        <v>11</v>
      </c>
      <c r="I148" s="114" t="s">
        <v>12</v>
      </c>
      <c r="J148" s="149" t="s">
        <v>13</v>
      </c>
      <c r="K148" s="8"/>
    </row>
    <row r="149" spans="1:11" ht="15">
      <c r="A149" s="4"/>
      <c r="B149" s="113"/>
      <c r="C149" s="115"/>
      <c r="D149" s="117"/>
      <c r="E149" s="113"/>
      <c r="F149" s="115"/>
      <c r="G149" s="117"/>
      <c r="H149" s="113"/>
      <c r="I149" s="115"/>
      <c r="J149" s="150"/>
      <c r="K149" s="12"/>
    </row>
    <row r="150" spans="1:11" ht="13.5" thickBot="1">
      <c r="A150" s="13"/>
      <c r="B150" s="14">
        <v>1</v>
      </c>
      <c r="C150" s="15">
        <v>2</v>
      </c>
      <c r="D150" s="16">
        <v>3</v>
      </c>
      <c r="E150" s="14">
        <v>1</v>
      </c>
      <c r="F150" s="15">
        <v>2</v>
      </c>
      <c r="G150" s="16">
        <v>3</v>
      </c>
      <c r="H150" s="14">
        <v>1</v>
      </c>
      <c r="I150" s="15">
        <v>2</v>
      </c>
      <c r="J150" s="16">
        <v>3</v>
      </c>
      <c r="K150" s="17"/>
    </row>
    <row r="151" spans="1:21" ht="31.5" customHeight="1">
      <c r="A151" s="18" t="s">
        <v>14</v>
      </c>
      <c r="B151" s="19">
        <v>21140</v>
      </c>
      <c r="C151" s="19">
        <v>10978</v>
      </c>
      <c r="D151" s="19">
        <v>32118</v>
      </c>
      <c r="E151" s="19">
        <v>4098</v>
      </c>
      <c r="F151" s="19">
        <v>8035</v>
      </c>
      <c r="G151" s="19">
        <v>12133</v>
      </c>
      <c r="H151" s="19">
        <v>3978</v>
      </c>
      <c r="I151" s="19">
        <v>3855</v>
      </c>
      <c r="J151" s="19">
        <v>7833</v>
      </c>
      <c r="K151" s="20"/>
      <c r="U151" s="21"/>
    </row>
    <row r="152" spans="1:21" ht="31.5" customHeight="1">
      <c r="A152" s="22" t="s">
        <v>15</v>
      </c>
      <c r="B152" s="19">
        <v>56622</v>
      </c>
      <c r="C152" s="19">
        <v>32436</v>
      </c>
      <c r="D152" s="19">
        <v>89058</v>
      </c>
      <c r="E152" s="19">
        <v>10057</v>
      </c>
      <c r="F152" s="19">
        <v>20554</v>
      </c>
      <c r="G152" s="19">
        <v>30611</v>
      </c>
      <c r="H152" s="19">
        <v>9760</v>
      </c>
      <c r="I152" s="19">
        <v>9846</v>
      </c>
      <c r="J152" s="19">
        <v>19606</v>
      </c>
      <c r="K152" s="20"/>
      <c r="U152" s="21"/>
    </row>
    <row r="153" spans="1:21" ht="31.5" customHeight="1">
      <c r="A153" s="22" t="s">
        <v>16</v>
      </c>
      <c r="B153" s="19">
        <v>40673</v>
      </c>
      <c r="C153" s="19">
        <v>24856</v>
      </c>
      <c r="D153" s="19">
        <v>65529</v>
      </c>
      <c r="E153" s="19">
        <v>6866</v>
      </c>
      <c r="F153" s="19">
        <v>14385</v>
      </c>
      <c r="G153" s="19">
        <v>21251</v>
      </c>
      <c r="H153" s="19">
        <v>6681</v>
      </c>
      <c r="I153" s="19">
        <v>6674</v>
      </c>
      <c r="J153" s="19">
        <v>13355</v>
      </c>
      <c r="K153" s="20"/>
      <c r="U153" s="21"/>
    </row>
    <row r="154" spans="1:21" ht="31.5" customHeight="1">
      <c r="A154" s="22" t="s">
        <v>17</v>
      </c>
      <c r="B154" s="19">
        <v>39510</v>
      </c>
      <c r="C154" s="19">
        <v>25087</v>
      </c>
      <c r="D154" s="19">
        <v>64597</v>
      </c>
      <c r="E154" s="19">
        <v>4808</v>
      </c>
      <c r="F154" s="19">
        <v>11824</v>
      </c>
      <c r="G154" s="19">
        <v>16632</v>
      </c>
      <c r="H154" s="19">
        <v>4633</v>
      </c>
      <c r="I154" s="19">
        <v>4718</v>
      </c>
      <c r="J154" s="19">
        <v>9351</v>
      </c>
      <c r="K154" s="20"/>
      <c r="U154" s="21"/>
    </row>
    <row r="155" spans="1:21" ht="31.5" customHeight="1">
      <c r="A155" s="22" t="s">
        <v>18</v>
      </c>
      <c r="B155" s="19">
        <v>52627</v>
      </c>
      <c r="C155" s="19">
        <v>35220</v>
      </c>
      <c r="D155" s="19">
        <v>87847</v>
      </c>
      <c r="E155" s="19">
        <v>8081</v>
      </c>
      <c r="F155" s="19">
        <v>19428</v>
      </c>
      <c r="G155" s="19">
        <v>27509</v>
      </c>
      <c r="H155" s="19">
        <v>7823</v>
      </c>
      <c r="I155" s="19">
        <v>7900</v>
      </c>
      <c r="J155" s="19">
        <v>15723</v>
      </c>
      <c r="K155" s="20"/>
      <c r="U155" s="21"/>
    </row>
    <row r="156" spans="1:21" ht="31.5" customHeight="1">
      <c r="A156" s="22" t="s">
        <v>19</v>
      </c>
      <c r="B156" s="19">
        <v>48353</v>
      </c>
      <c r="C156" s="19">
        <v>29763</v>
      </c>
      <c r="D156" s="19">
        <v>78116</v>
      </c>
      <c r="E156" s="19">
        <v>7580</v>
      </c>
      <c r="F156" s="19">
        <v>18528</v>
      </c>
      <c r="G156" s="19">
        <v>26108</v>
      </c>
      <c r="H156" s="19">
        <v>7387</v>
      </c>
      <c r="I156" s="19">
        <v>7254</v>
      </c>
      <c r="J156" s="19">
        <v>14641</v>
      </c>
      <c r="K156" s="20"/>
      <c r="U156" s="21"/>
    </row>
    <row r="157" spans="1:21" ht="31.5" customHeight="1">
      <c r="A157" s="22" t="s">
        <v>20</v>
      </c>
      <c r="B157" s="19">
        <v>37100</v>
      </c>
      <c r="C157" s="19">
        <v>22488</v>
      </c>
      <c r="D157" s="19">
        <v>59588</v>
      </c>
      <c r="E157" s="19">
        <v>6805</v>
      </c>
      <c r="F157" s="19">
        <v>15000</v>
      </c>
      <c r="G157" s="19">
        <v>21805</v>
      </c>
      <c r="H157" s="19">
        <v>6648</v>
      </c>
      <c r="I157" s="19">
        <v>6626</v>
      </c>
      <c r="J157" s="19">
        <v>13274</v>
      </c>
      <c r="K157" s="20"/>
      <c r="U157" s="21"/>
    </row>
    <row r="158" spans="1:21" ht="31.5" customHeight="1">
      <c r="A158" s="22" t="s">
        <v>21</v>
      </c>
      <c r="B158" s="19">
        <v>20910</v>
      </c>
      <c r="C158" s="19">
        <v>14359</v>
      </c>
      <c r="D158" s="19">
        <v>35269</v>
      </c>
      <c r="E158" s="19">
        <v>4249</v>
      </c>
      <c r="F158" s="19">
        <v>7484</v>
      </c>
      <c r="G158" s="19">
        <v>11733</v>
      </c>
      <c r="H158" s="19">
        <v>3982</v>
      </c>
      <c r="I158" s="19">
        <v>4045</v>
      </c>
      <c r="J158" s="19">
        <v>8027</v>
      </c>
      <c r="K158" s="23"/>
      <c r="U158" s="21"/>
    </row>
    <row r="159" spans="1:21" ht="31.5" customHeight="1">
      <c r="A159" s="22" t="s">
        <v>22</v>
      </c>
      <c r="B159" s="19">
        <v>14092</v>
      </c>
      <c r="C159" s="19">
        <v>4622</v>
      </c>
      <c r="D159" s="19">
        <v>18714</v>
      </c>
      <c r="E159" s="19">
        <v>2886</v>
      </c>
      <c r="F159" s="19">
        <v>4880</v>
      </c>
      <c r="G159" s="19">
        <v>7766</v>
      </c>
      <c r="H159" s="19">
        <v>2640</v>
      </c>
      <c r="I159" s="19">
        <v>2616</v>
      </c>
      <c r="J159" s="19">
        <v>5256</v>
      </c>
      <c r="K159" s="23"/>
      <c r="U159" s="21"/>
    </row>
    <row r="160" spans="1:21" ht="31.5" customHeight="1" thickBot="1">
      <c r="A160" s="24" t="s">
        <v>23</v>
      </c>
      <c r="B160" s="25">
        <f aca="true" t="shared" si="7" ref="B160:J160">SUM(B151:B159)</f>
        <v>331027</v>
      </c>
      <c r="C160" s="25">
        <f t="shared" si="7"/>
        <v>199809</v>
      </c>
      <c r="D160" s="25">
        <f t="shared" si="7"/>
        <v>530836</v>
      </c>
      <c r="E160" s="25">
        <f t="shared" si="7"/>
        <v>55430</v>
      </c>
      <c r="F160" s="25">
        <f t="shared" si="7"/>
        <v>120118</v>
      </c>
      <c r="G160" s="25">
        <f t="shared" si="7"/>
        <v>175548</v>
      </c>
      <c r="H160" s="25">
        <f t="shared" si="7"/>
        <v>53532</v>
      </c>
      <c r="I160" s="25">
        <f t="shared" si="7"/>
        <v>53534</v>
      </c>
      <c r="J160" s="26">
        <f t="shared" si="7"/>
        <v>107066</v>
      </c>
      <c r="K160" s="27"/>
      <c r="U160" s="28"/>
    </row>
    <row r="161" spans="1:11" s="3" customFormat="1" ht="24.75" customHeight="1" thickBot="1">
      <c r="A161" s="1"/>
      <c r="B161" s="136" t="s">
        <v>84</v>
      </c>
      <c r="C161" s="143"/>
      <c r="D161" s="143"/>
      <c r="E161" s="143"/>
      <c r="F161" s="143"/>
      <c r="G161" s="143"/>
      <c r="H161" s="143"/>
      <c r="I161" s="143"/>
      <c r="J161" s="144"/>
      <c r="K161" s="2"/>
    </row>
    <row r="162" spans="1:11" ht="15">
      <c r="A162" s="4"/>
      <c r="B162" s="139"/>
      <c r="C162" s="140"/>
      <c r="D162" s="141"/>
      <c r="E162" s="145"/>
      <c r="F162" s="146"/>
      <c r="G162" s="146"/>
      <c r="H162" s="147"/>
      <c r="I162" s="146"/>
      <c r="J162" s="148"/>
      <c r="K162" s="8"/>
    </row>
    <row r="163" spans="1:11" ht="15">
      <c r="A163" s="4" t="s">
        <v>1</v>
      </c>
      <c r="B163" s="118" t="s">
        <v>86</v>
      </c>
      <c r="C163" s="119"/>
      <c r="D163" s="120"/>
      <c r="E163" s="118" t="s">
        <v>97</v>
      </c>
      <c r="F163" s="129"/>
      <c r="G163" s="130"/>
      <c r="H163" s="118" t="s">
        <v>86</v>
      </c>
      <c r="I163" s="119"/>
      <c r="J163" s="120"/>
      <c r="K163" s="8"/>
    </row>
    <row r="164" spans="1:11" ht="15">
      <c r="A164" s="4" t="s">
        <v>4</v>
      </c>
      <c r="B164" s="118" t="s">
        <v>98</v>
      </c>
      <c r="C164" s="119"/>
      <c r="D164" s="120"/>
      <c r="E164" s="118" t="s">
        <v>99</v>
      </c>
      <c r="F164" s="119"/>
      <c r="G164" s="120"/>
      <c r="H164" s="118" t="s">
        <v>48</v>
      </c>
      <c r="I164" s="119"/>
      <c r="J164" s="120"/>
      <c r="K164" s="8"/>
    </row>
    <row r="165" spans="1:11" ht="15">
      <c r="A165" s="4" t="s">
        <v>6</v>
      </c>
      <c r="B165" s="118" t="s">
        <v>100</v>
      </c>
      <c r="C165" s="119"/>
      <c r="D165" s="120"/>
      <c r="E165" s="118" t="s">
        <v>101</v>
      </c>
      <c r="F165" s="129"/>
      <c r="G165" s="130"/>
      <c r="H165" s="118" t="s">
        <v>102</v>
      </c>
      <c r="I165" s="119"/>
      <c r="J165" s="120"/>
      <c r="K165" s="8"/>
    </row>
    <row r="166" spans="1:11" ht="15">
      <c r="A166" s="4" t="s">
        <v>7</v>
      </c>
      <c r="B166" s="151"/>
      <c r="C166" s="152"/>
      <c r="D166" s="153"/>
      <c r="E166" s="151"/>
      <c r="F166" s="152"/>
      <c r="G166" s="153"/>
      <c r="H166" s="124"/>
      <c r="I166" s="125"/>
      <c r="J166" s="126"/>
      <c r="K166" s="8"/>
    </row>
    <row r="167" spans="1:11" ht="15">
      <c r="A167" s="4" t="s">
        <v>8</v>
      </c>
      <c r="B167" s="109" t="s">
        <v>103</v>
      </c>
      <c r="C167" s="110"/>
      <c r="D167" s="111"/>
      <c r="E167" s="109" t="s">
        <v>104</v>
      </c>
      <c r="F167" s="110"/>
      <c r="G167" s="111"/>
      <c r="H167" s="109" t="s">
        <v>105</v>
      </c>
      <c r="I167" s="110"/>
      <c r="J167" s="111"/>
      <c r="K167" s="11"/>
    </row>
    <row r="168" spans="1:11" ht="15">
      <c r="A168" s="4"/>
      <c r="B168" s="112" t="s">
        <v>11</v>
      </c>
      <c r="C168" s="114" t="s">
        <v>12</v>
      </c>
      <c r="D168" s="116" t="s">
        <v>13</v>
      </c>
      <c r="E168" s="112" t="s">
        <v>11</v>
      </c>
      <c r="F168" s="114" t="s">
        <v>12</v>
      </c>
      <c r="G168" s="116" t="s">
        <v>13</v>
      </c>
      <c r="H168" s="112" t="s">
        <v>11</v>
      </c>
      <c r="I168" s="114" t="s">
        <v>12</v>
      </c>
      <c r="J168" s="149" t="s">
        <v>13</v>
      </c>
      <c r="K168" s="8"/>
    </row>
    <row r="169" spans="1:11" ht="15">
      <c r="A169" s="4"/>
      <c r="B169" s="113"/>
      <c r="C169" s="115"/>
      <c r="D169" s="117"/>
      <c r="E169" s="113"/>
      <c r="F169" s="115"/>
      <c r="G169" s="117"/>
      <c r="H169" s="113"/>
      <c r="I169" s="115"/>
      <c r="J169" s="150"/>
      <c r="K169" s="12"/>
    </row>
    <row r="170" spans="1:11" ht="13.5" thickBot="1">
      <c r="A170" s="13"/>
      <c r="B170" s="14">
        <v>1</v>
      </c>
      <c r="C170" s="15">
        <v>2</v>
      </c>
      <c r="D170" s="16">
        <v>3</v>
      </c>
      <c r="E170" s="14">
        <v>1</v>
      </c>
      <c r="F170" s="15">
        <v>2</v>
      </c>
      <c r="G170" s="16">
        <v>3</v>
      </c>
      <c r="H170" s="14">
        <v>1</v>
      </c>
      <c r="I170" s="15">
        <v>2</v>
      </c>
      <c r="J170" s="16">
        <v>3</v>
      </c>
      <c r="K170" s="17"/>
    </row>
    <row r="171" spans="1:21" ht="31.5" customHeight="1">
      <c r="A171" s="18" t="s">
        <v>14</v>
      </c>
      <c r="B171" s="19">
        <v>81</v>
      </c>
      <c r="C171" s="19">
        <v>827</v>
      </c>
      <c r="D171" s="19">
        <v>908</v>
      </c>
      <c r="E171" s="19">
        <v>70</v>
      </c>
      <c r="F171" s="19">
        <v>61</v>
      </c>
      <c r="G171" s="19">
        <v>131</v>
      </c>
      <c r="H171" s="19">
        <v>4179</v>
      </c>
      <c r="I171" s="19">
        <v>8862</v>
      </c>
      <c r="J171" s="19">
        <v>13041</v>
      </c>
      <c r="K171" s="20"/>
      <c r="U171" s="21"/>
    </row>
    <row r="172" spans="1:21" ht="31.5" customHeight="1">
      <c r="A172" s="22" t="s">
        <v>15</v>
      </c>
      <c r="B172" s="19">
        <v>252</v>
      </c>
      <c r="C172" s="19">
        <v>2380</v>
      </c>
      <c r="D172" s="19">
        <v>2632</v>
      </c>
      <c r="E172" s="19">
        <v>214</v>
      </c>
      <c r="F172" s="19">
        <v>195</v>
      </c>
      <c r="G172" s="19">
        <v>409</v>
      </c>
      <c r="H172" s="19">
        <v>10309</v>
      </c>
      <c r="I172" s="19">
        <v>22934</v>
      </c>
      <c r="J172" s="19">
        <v>33243</v>
      </c>
      <c r="K172" s="20"/>
      <c r="U172" s="21"/>
    </row>
    <row r="173" spans="1:21" ht="31.5" customHeight="1">
      <c r="A173" s="22" t="s">
        <v>16</v>
      </c>
      <c r="B173" s="19">
        <v>169</v>
      </c>
      <c r="C173" s="19">
        <v>2117</v>
      </c>
      <c r="D173" s="19">
        <v>2286</v>
      </c>
      <c r="E173" s="19">
        <v>128</v>
      </c>
      <c r="F173" s="19">
        <v>127</v>
      </c>
      <c r="G173" s="19">
        <v>255</v>
      </c>
      <c r="H173" s="19">
        <v>7035</v>
      </c>
      <c r="I173" s="19">
        <v>16502</v>
      </c>
      <c r="J173" s="19">
        <v>23537</v>
      </c>
      <c r="K173" s="20"/>
      <c r="U173" s="21"/>
    </row>
    <row r="174" spans="1:21" ht="31.5" customHeight="1">
      <c r="A174" s="22" t="s">
        <v>17</v>
      </c>
      <c r="B174" s="19">
        <v>145</v>
      </c>
      <c r="C174" s="19">
        <v>2715</v>
      </c>
      <c r="D174" s="19">
        <v>2860</v>
      </c>
      <c r="E174" s="19">
        <v>123</v>
      </c>
      <c r="F174" s="19">
        <v>122</v>
      </c>
      <c r="G174" s="19">
        <v>245</v>
      </c>
      <c r="H174" s="19">
        <v>4953</v>
      </c>
      <c r="I174" s="19">
        <v>14539</v>
      </c>
      <c r="J174" s="19">
        <v>19492</v>
      </c>
      <c r="K174" s="20"/>
      <c r="U174" s="21"/>
    </row>
    <row r="175" spans="1:21" ht="31.5" customHeight="1">
      <c r="A175" s="22" t="s">
        <v>18</v>
      </c>
      <c r="B175" s="19">
        <v>205</v>
      </c>
      <c r="C175" s="19">
        <v>2614</v>
      </c>
      <c r="D175" s="19">
        <v>2819</v>
      </c>
      <c r="E175" s="19">
        <v>164</v>
      </c>
      <c r="F175" s="19">
        <v>144</v>
      </c>
      <c r="G175" s="19">
        <v>308</v>
      </c>
      <c r="H175" s="19">
        <v>8286</v>
      </c>
      <c r="I175" s="19">
        <v>22042</v>
      </c>
      <c r="J175" s="19">
        <v>30328</v>
      </c>
      <c r="K175" s="20"/>
      <c r="U175" s="21"/>
    </row>
    <row r="176" spans="1:21" ht="31.5" customHeight="1">
      <c r="A176" s="22" t="s">
        <v>19</v>
      </c>
      <c r="B176" s="19">
        <v>177</v>
      </c>
      <c r="C176" s="19">
        <v>2660</v>
      </c>
      <c r="D176" s="19">
        <v>2837</v>
      </c>
      <c r="E176" s="19">
        <v>144</v>
      </c>
      <c r="F176" s="19">
        <v>139</v>
      </c>
      <c r="G176" s="19">
        <v>283</v>
      </c>
      <c r="H176" s="19">
        <v>7757</v>
      </c>
      <c r="I176" s="19">
        <v>21188</v>
      </c>
      <c r="J176" s="19">
        <v>28945</v>
      </c>
      <c r="K176" s="20"/>
      <c r="U176" s="21"/>
    </row>
    <row r="177" spans="1:21" ht="31.5" customHeight="1">
      <c r="A177" s="22" t="s">
        <v>20</v>
      </c>
      <c r="B177" s="19">
        <v>178</v>
      </c>
      <c r="C177" s="19">
        <v>1435</v>
      </c>
      <c r="D177" s="19">
        <v>1613</v>
      </c>
      <c r="E177" s="19">
        <v>156</v>
      </c>
      <c r="F177" s="19">
        <v>133</v>
      </c>
      <c r="G177" s="19">
        <v>289</v>
      </c>
      <c r="H177" s="19">
        <v>6983</v>
      </c>
      <c r="I177" s="19">
        <v>16435</v>
      </c>
      <c r="J177" s="19">
        <v>23418</v>
      </c>
      <c r="K177" s="20"/>
      <c r="U177" s="21"/>
    </row>
    <row r="178" spans="1:21" ht="31.5" customHeight="1">
      <c r="A178" s="22" t="s">
        <v>21</v>
      </c>
      <c r="B178" s="19">
        <v>62</v>
      </c>
      <c r="C178" s="19">
        <v>552</v>
      </c>
      <c r="D178" s="19">
        <v>614</v>
      </c>
      <c r="E178" s="19">
        <v>59</v>
      </c>
      <c r="F178" s="19">
        <v>59</v>
      </c>
      <c r="G178" s="19">
        <v>118</v>
      </c>
      <c r="H178" s="19">
        <v>4311</v>
      </c>
      <c r="I178" s="19">
        <v>8036</v>
      </c>
      <c r="J178" s="19">
        <v>12347</v>
      </c>
      <c r="K178" s="23"/>
      <c r="U178" s="21"/>
    </row>
    <row r="179" spans="1:21" ht="31.5" customHeight="1">
      <c r="A179" s="22" t="s">
        <v>22</v>
      </c>
      <c r="B179" s="19">
        <v>12</v>
      </c>
      <c r="C179" s="19">
        <v>92</v>
      </c>
      <c r="D179" s="19">
        <v>104</v>
      </c>
      <c r="E179" s="19">
        <v>12</v>
      </c>
      <c r="F179" s="19">
        <v>16</v>
      </c>
      <c r="G179" s="19">
        <v>28</v>
      </c>
      <c r="H179" s="19">
        <v>2898</v>
      </c>
      <c r="I179" s="19">
        <v>4972</v>
      </c>
      <c r="J179" s="19">
        <v>7870</v>
      </c>
      <c r="K179" s="23"/>
      <c r="U179" s="21"/>
    </row>
    <row r="180" spans="1:21" ht="31.5" customHeight="1" thickBot="1">
      <c r="A180" s="24" t="s">
        <v>23</v>
      </c>
      <c r="B180" s="25">
        <f aca="true" t="shared" si="8" ref="B180:J180">SUM(B171:B179)</f>
        <v>1281</v>
      </c>
      <c r="C180" s="25">
        <f t="shared" si="8"/>
        <v>15392</v>
      </c>
      <c r="D180" s="25">
        <f t="shared" si="8"/>
        <v>16673</v>
      </c>
      <c r="E180" s="25">
        <f t="shared" si="8"/>
        <v>1070</v>
      </c>
      <c r="F180" s="25">
        <f t="shared" si="8"/>
        <v>996</v>
      </c>
      <c r="G180" s="25">
        <f t="shared" si="8"/>
        <v>2066</v>
      </c>
      <c r="H180" s="25">
        <f t="shared" si="8"/>
        <v>56711</v>
      </c>
      <c r="I180" s="25">
        <f t="shared" si="8"/>
        <v>135510</v>
      </c>
      <c r="J180" s="26">
        <f t="shared" si="8"/>
        <v>192221</v>
      </c>
      <c r="K180" s="27"/>
      <c r="U180" s="28"/>
    </row>
    <row r="181" spans="1:11" s="3" customFormat="1" ht="24.75" customHeight="1" thickBot="1">
      <c r="A181" s="1"/>
      <c r="B181" s="136" t="s">
        <v>106</v>
      </c>
      <c r="C181" s="143"/>
      <c r="D181" s="143"/>
      <c r="E181" s="143"/>
      <c r="F181" s="143"/>
      <c r="G181" s="143"/>
      <c r="H181" s="143"/>
      <c r="I181" s="143"/>
      <c r="J181" s="144"/>
      <c r="K181" s="2"/>
    </row>
    <row r="182" spans="1:11" ht="15">
      <c r="A182" s="4"/>
      <c r="B182" s="142"/>
      <c r="C182" s="140"/>
      <c r="D182" s="141"/>
      <c r="E182" s="186"/>
      <c r="F182" s="183"/>
      <c r="G182" s="183"/>
      <c r="H182" s="182"/>
      <c r="I182" s="183"/>
      <c r="J182" s="184"/>
      <c r="K182" s="8"/>
    </row>
    <row r="183" spans="1:11" ht="15">
      <c r="A183" s="4" t="s">
        <v>1</v>
      </c>
      <c r="B183" s="118" t="s">
        <v>107</v>
      </c>
      <c r="C183" s="119"/>
      <c r="D183" s="120"/>
      <c r="E183" s="118" t="s">
        <v>108</v>
      </c>
      <c r="F183" s="119"/>
      <c r="G183" s="120"/>
      <c r="H183" s="118" t="s">
        <v>109</v>
      </c>
      <c r="I183" s="119"/>
      <c r="J183" s="120"/>
      <c r="K183" s="8"/>
    </row>
    <row r="184" spans="1:11" ht="15">
      <c r="A184" s="4" t="s">
        <v>4</v>
      </c>
      <c r="B184" s="118" t="s">
        <v>48</v>
      </c>
      <c r="C184" s="119"/>
      <c r="D184" s="120"/>
      <c r="E184" s="118" t="s">
        <v>48</v>
      </c>
      <c r="F184" s="119"/>
      <c r="G184" s="120"/>
      <c r="H184" s="118" t="s">
        <v>48</v>
      </c>
      <c r="I184" s="119"/>
      <c r="J184" s="120"/>
      <c r="K184" s="8"/>
    </row>
    <row r="185" spans="1:11" ht="15">
      <c r="A185" s="4" t="s">
        <v>6</v>
      </c>
      <c r="B185" s="118" t="s">
        <v>110</v>
      </c>
      <c r="C185" s="119"/>
      <c r="D185" s="120"/>
      <c r="E185" s="118" t="s">
        <v>111</v>
      </c>
      <c r="F185" s="119"/>
      <c r="G185" s="120"/>
      <c r="H185" s="118" t="s">
        <v>112</v>
      </c>
      <c r="I185" s="119"/>
      <c r="J185" s="120"/>
      <c r="K185" s="8"/>
    </row>
    <row r="186" spans="1:11" ht="15">
      <c r="A186" s="4" t="s">
        <v>7</v>
      </c>
      <c r="B186" s="124"/>
      <c r="C186" s="125"/>
      <c r="D186" s="126"/>
      <c r="E186" s="124"/>
      <c r="F186" s="125"/>
      <c r="G186" s="126"/>
      <c r="H186" s="124"/>
      <c r="I186" s="125"/>
      <c r="J186" s="126"/>
      <c r="K186" s="8"/>
    </row>
    <row r="187" spans="1:11" ht="15">
      <c r="A187" s="4" t="s">
        <v>8</v>
      </c>
      <c r="B187" s="109" t="s">
        <v>113</v>
      </c>
      <c r="C187" s="110"/>
      <c r="D187" s="111"/>
      <c r="E187" s="109" t="s">
        <v>114</v>
      </c>
      <c r="F187" s="110"/>
      <c r="G187" s="111"/>
      <c r="H187" s="109" t="s">
        <v>115</v>
      </c>
      <c r="I187" s="110"/>
      <c r="J187" s="111"/>
      <c r="K187" s="11"/>
    </row>
    <row r="188" spans="1:11" ht="15">
      <c r="A188" s="4"/>
      <c r="B188" s="112" t="s">
        <v>11</v>
      </c>
      <c r="C188" s="114" t="s">
        <v>12</v>
      </c>
      <c r="D188" s="116" t="s">
        <v>13</v>
      </c>
      <c r="E188" s="112" t="s">
        <v>11</v>
      </c>
      <c r="F188" s="114" t="s">
        <v>12</v>
      </c>
      <c r="G188" s="116" t="s">
        <v>13</v>
      </c>
      <c r="H188" s="112" t="s">
        <v>11</v>
      </c>
      <c r="I188" s="114" t="s">
        <v>12</v>
      </c>
      <c r="J188" s="149" t="s">
        <v>13</v>
      </c>
      <c r="K188" s="8"/>
    </row>
    <row r="189" spans="1:11" ht="15">
      <c r="A189" s="4"/>
      <c r="B189" s="113"/>
      <c r="C189" s="115"/>
      <c r="D189" s="117"/>
      <c r="E189" s="113"/>
      <c r="F189" s="115"/>
      <c r="G189" s="117"/>
      <c r="H189" s="113"/>
      <c r="I189" s="115"/>
      <c r="J189" s="150"/>
      <c r="K189" s="12"/>
    </row>
    <row r="190" spans="1:11" ht="13.5" thickBot="1">
      <c r="A190" s="13"/>
      <c r="B190" s="14">
        <v>1</v>
      </c>
      <c r="C190" s="15">
        <v>2</v>
      </c>
      <c r="D190" s="16">
        <v>3</v>
      </c>
      <c r="E190" s="14">
        <v>1</v>
      </c>
      <c r="F190" s="15">
        <v>2</v>
      </c>
      <c r="G190" s="16">
        <v>3</v>
      </c>
      <c r="H190" s="14">
        <v>1</v>
      </c>
      <c r="I190" s="15">
        <v>2</v>
      </c>
      <c r="J190" s="16">
        <v>3</v>
      </c>
      <c r="K190" s="17"/>
    </row>
    <row r="191" spans="1:21" ht="31.5" customHeight="1">
      <c r="A191" s="18" t="s">
        <v>14</v>
      </c>
      <c r="B191" s="19">
        <v>16061</v>
      </c>
      <c r="C191" s="19">
        <v>10170</v>
      </c>
      <c r="D191" s="19">
        <v>26231</v>
      </c>
      <c r="E191" s="19">
        <v>9258</v>
      </c>
      <c r="F191" s="19">
        <v>9670</v>
      </c>
      <c r="G191" s="19">
        <v>18928</v>
      </c>
      <c r="H191" s="19">
        <v>25319</v>
      </c>
      <c r="I191" s="19">
        <v>19840</v>
      </c>
      <c r="J191" s="19">
        <v>45159</v>
      </c>
      <c r="K191" s="20"/>
      <c r="U191" s="21"/>
    </row>
    <row r="192" spans="1:21" ht="31.5" customHeight="1">
      <c r="A192" s="22" t="s">
        <v>15</v>
      </c>
      <c r="B192" s="19">
        <v>40924</v>
      </c>
      <c r="C192" s="19">
        <v>25568</v>
      </c>
      <c r="D192" s="19">
        <v>66492</v>
      </c>
      <c r="E192" s="19">
        <v>26007</v>
      </c>
      <c r="F192" s="19">
        <v>29802</v>
      </c>
      <c r="G192" s="19">
        <v>55809</v>
      </c>
      <c r="H192" s="19">
        <v>66931</v>
      </c>
      <c r="I192" s="19">
        <v>55370</v>
      </c>
      <c r="J192" s="19">
        <v>122301</v>
      </c>
      <c r="K192" s="20"/>
      <c r="U192" s="21"/>
    </row>
    <row r="193" spans="1:21" ht="31.5" customHeight="1">
      <c r="A193" s="22" t="s">
        <v>16</v>
      </c>
      <c r="B193" s="19">
        <v>28744</v>
      </c>
      <c r="C193" s="19">
        <v>18118</v>
      </c>
      <c r="D193" s="19">
        <v>46862</v>
      </c>
      <c r="E193" s="19">
        <v>18964</v>
      </c>
      <c r="F193" s="19">
        <v>23240</v>
      </c>
      <c r="G193" s="19">
        <v>42204</v>
      </c>
      <c r="H193" s="19">
        <v>47708</v>
      </c>
      <c r="I193" s="19">
        <v>41358</v>
      </c>
      <c r="J193" s="19">
        <v>89066</v>
      </c>
      <c r="K193" s="20"/>
      <c r="U193" s="21"/>
    </row>
    <row r="194" spans="1:21" ht="31.5" customHeight="1">
      <c r="A194" s="22" t="s">
        <v>17</v>
      </c>
      <c r="B194" s="19">
        <v>24588</v>
      </c>
      <c r="C194" s="19">
        <v>15796</v>
      </c>
      <c r="D194" s="19">
        <v>40384</v>
      </c>
      <c r="E194" s="19">
        <v>19875</v>
      </c>
      <c r="F194" s="19">
        <v>23830</v>
      </c>
      <c r="G194" s="19">
        <v>43705</v>
      </c>
      <c r="H194" s="19">
        <v>44463</v>
      </c>
      <c r="I194" s="19">
        <v>39626</v>
      </c>
      <c r="J194" s="19">
        <v>84089</v>
      </c>
      <c r="K194" s="20"/>
      <c r="U194" s="21"/>
    </row>
    <row r="195" spans="1:21" ht="31.5" customHeight="1">
      <c r="A195" s="22" t="s">
        <v>18</v>
      </c>
      <c r="B195" s="19">
        <v>36231</v>
      </c>
      <c r="C195" s="19">
        <v>24130</v>
      </c>
      <c r="D195" s="19">
        <v>60361</v>
      </c>
      <c r="E195" s="19">
        <v>24682</v>
      </c>
      <c r="F195" s="19">
        <v>33132</v>
      </c>
      <c r="G195" s="19">
        <v>57814</v>
      </c>
      <c r="H195" s="19">
        <v>60913</v>
      </c>
      <c r="I195" s="19">
        <v>57262</v>
      </c>
      <c r="J195" s="19">
        <v>118175</v>
      </c>
      <c r="K195" s="20"/>
      <c r="U195" s="21"/>
    </row>
    <row r="196" spans="1:21" ht="31.5" customHeight="1">
      <c r="A196" s="22" t="s">
        <v>19</v>
      </c>
      <c r="B196" s="19">
        <v>34121</v>
      </c>
      <c r="C196" s="19">
        <v>22120</v>
      </c>
      <c r="D196" s="19">
        <v>56241</v>
      </c>
      <c r="E196" s="19">
        <v>21989</v>
      </c>
      <c r="F196" s="19">
        <v>28831</v>
      </c>
      <c r="G196" s="19">
        <v>50820</v>
      </c>
      <c r="H196" s="19">
        <v>56110</v>
      </c>
      <c r="I196" s="19">
        <v>50951</v>
      </c>
      <c r="J196" s="19">
        <v>107061</v>
      </c>
      <c r="K196" s="20"/>
      <c r="U196" s="21"/>
    </row>
    <row r="197" spans="1:21" ht="31.5" customHeight="1">
      <c r="A197" s="22" t="s">
        <v>20</v>
      </c>
      <c r="B197" s="19">
        <v>26741</v>
      </c>
      <c r="C197" s="19">
        <v>18090</v>
      </c>
      <c r="D197" s="19">
        <v>44831</v>
      </c>
      <c r="E197" s="19">
        <v>17342</v>
      </c>
      <c r="F197" s="19">
        <v>20833</v>
      </c>
      <c r="G197" s="19">
        <v>38175</v>
      </c>
      <c r="H197" s="19">
        <v>44083</v>
      </c>
      <c r="I197" s="19">
        <v>38923</v>
      </c>
      <c r="J197" s="19">
        <v>83006</v>
      </c>
      <c r="K197" s="20"/>
      <c r="U197" s="21"/>
    </row>
    <row r="198" spans="1:21" ht="31.5" customHeight="1">
      <c r="A198" s="22" t="s">
        <v>21</v>
      </c>
      <c r="B198" s="19">
        <v>17339</v>
      </c>
      <c r="C198" s="19">
        <v>14183</v>
      </c>
      <c r="D198" s="19">
        <v>31522</v>
      </c>
      <c r="E198" s="19">
        <v>7882</v>
      </c>
      <c r="F198" s="19">
        <v>8212</v>
      </c>
      <c r="G198" s="19">
        <v>16094</v>
      </c>
      <c r="H198" s="19">
        <v>25221</v>
      </c>
      <c r="I198" s="19">
        <v>22395</v>
      </c>
      <c r="J198" s="19">
        <v>47616</v>
      </c>
      <c r="K198" s="23"/>
      <c r="U198" s="21"/>
    </row>
    <row r="199" spans="1:21" ht="31.5" customHeight="1">
      <c r="A199" s="22" t="s">
        <v>22</v>
      </c>
      <c r="B199" s="19">
        <v>15111</v>
      </c>
      <c r="C199" s="19">
        <v>8490</v>
      </c>
      <c r="D199" s="19">
        <v>23601</v>
      </c>
      <c r="E199" s="19">
        <v>1879</v>
      </c>
      <c r="F199" s="19">
        <v>1104</v>
      </c>
      <c r="G199" s="19">
        <v>2983</v>
      </c>
      <c r="H199" s="19">
        <v>16990</v>
      </c>
      <c r="I199" s="19">
        <v>9594</v>
      </c>
      <c r="J199" s="19">
        <v>26584</v>
      </c>
      <c r="K199" s="23"/>
      <c r="U199" s="21"/>
    </row>
    <row r="200" spans="1:21" ht="31.5" customHeight="1" thickBot="1">
      <c r="A200" s="24" t="s">
        <v>23</v>
      </c>
      <c r="B200" s="25">
        <f aca="true" t="shared" si="9" ref="B200:J200">SUM(B191:B199)</f>
        <v>239860</v>
      </c>
      <c r="C200" s="25">
        <f t="shared" si="9"/>
        <v>156665</v>
      </c>
      <c r="D200" s="25">
        <f t="shared" si="9"/>
        <v>396525</v>
      </c>
      <c r="E200" s="25">
        <f t="shared" si="9"/>
        <v>147878</v>
      </c>
      <c r="F200" s="25">
        <f t="shared" si="9"/>
        <v>178654</v>
      </c>
      <c r="G200" s="25">
        <f t="shared" si="9"/>
        <v>326532</v>
      </c>
      <c r="H200" s="25">
        <f t="shared" si="9"/>
        <v>387738</v>
      </c>
      <c r="I200" s="25">
        <f t="shared" si="9"/>
        <v>335319</v>
      </c>
      <c r="J200" s="26">
        <f t="shared" si="9"/>
        <v>723057</v>
      </c>
      <c r="K200" s="27"/>
      <c r="U200" s="28"/>
    </row>
    <row r="201" spans="1:11" s="3" customFormat="1" ht="24.75" customHeight="1" thickBot="1">
      <c r="A201" s="1"/>
      <c r="B201" s="136" t="s">
        <v>116</v>
      </c>
      <c r="C201" s="137"/>
      <c r="D201" s="137"/>
      <c r="E201" s="137"/>
      <c r="F201" s="137"/>
      <c r="G201" s="137"/>
      <c r="H201" s="137"/>
      <c r="I201" s="137"/>
      <c r="J201" s="138"/>
      <c r="K201" s="2"/>
    </row>
    <row r="202" spans="1:11" ht="15">
      <c r="A202" s="4"/>
      <c r="B202" s="118" t="s">
        <v>117</v>
      </c>
      <c r="C202" s="134"/>
      <c r="D202" s="135"/>
      <c r="E202" s="118" t="s">
        <v>118</v>
      </c>
      <c r="F202" s="134"/>
      <c r="G202" s="135"/>
      <c r="H202" s="118" t="s">
        <v>119</v>
      </c>
      <c r="I202" s="119"/>
      <c r="J202" s="120"/>
      <c r="K202" s="8"/>
    </row>
    <row r="203" spans="1:11" ht="15">
      <c r="A203" s="4" t="s">
        <v>1</v>
      </c>
      <c r="B203" s="118" t="s">
        <v>120</v>
      </c>
      <c r="C203" s="172"/>
      <c r="D203" s="135"/>
      <c r="E203" s="118" t="s">
        <v>120</v>
      </c>
      <c r="F203" s="172"/>
      <c r="G203" s="135"/>
      <c r="H203" s="118" t="s">
        <v>121</v>
      </c>
      <c r="I203" s="119"/>
      <c r="J203" s="120"/>
      <c r="K203" s="8"/>
    </row>
    <row r="204" spans="1:11" ht="15">
      <c r="A204" s="4" t="s">
        <v>4</v>
      </c>
      <c r="B204" s="173" t="s">
        <v>122</v>
      </c>
      <c r="C204" s="174"/>
      <c r="D204" s="175"/>
      <c r="E204" s="173" t="s">
        <v>123</v>
      </c>
      <c r="F204" s="174"/>
      <c r="G204" s="175"/>
      <c r="H204" s="173" t="s">
        <v>124</v>
      </c>
      <c r="I204" s="179"/>
      <c r="J204" s="175"/>
      <c r="K204" s="8"/>
    </row>
    <row r="205" spans="1:11" ht="15">
      <c r="A205" s="4" t="s">
        <v>6</v>
      </c>
      <c r="B205" s="173" t="s">
        <v>125</v>
      </c>
      <c r="C205" s="179"/>
      <c r="D205" s="175"/>
      <c r="E205" s="173"/>
      <c r="F205" s="179"/>
      <c r="G205" s="175"/>
      <c r="H205" s="173"/>
      <c r="I205" s="179"/>
      <c r="J205" s="175"/>
      <c r="K205" s="8"/>
    </row>
    <row r="206" spans="1:11" ht="15">
      <c r="A206" s="4" t="s">
        <v>7</v>
      </c>
      <c r="B206" s="176"/>
      <c r="C206" s="177"/>
      <c r="D206" s="178"/>
      <c r="E206" s="176"/>
      <c r="F206" s="177"/>
      <c r="G206" s="178"/>
      <c r="H206" s="176"/>
      <c r="I206" s="177"/>
      <c r="J206" s="178"/>
      <c r="K206" s="8"/>
    </row>
    <row r="207" spans="1:11" ht="15">
      <c r="A207" s="4" t="s">
        <v>8</v>
      </c>
      <c r="B207" s="109" t="s">
        <v>126</v>
      </c>
      <c r="C207" s="110"/>
      <c r="D207" s="111"/>
      <c r="E207" s="109" t="s">
        <v>127</v>
      </c>
      <c r="F207" s="110"/>
      <c r="G207" s="111"/>
      <c r="H207" s="109" t="s">
        <v>128</v>
      </c>
      <c r="I207" s="110"/>
      <c r="J207" s="111"/>
      <c r="K207" s="11"/>
    </row>
    <row r="208" spans="1:11" ht="15">
      <c r="A208" s="4"/>
      <c r="B208" s="112" t="s">
        <v>11</v>
      </c>
      <c r="C208" s="114" t="s">
        <v>12</v>
      </c>
      <c r="D208" s="116" t="s">
        <v>13</v>
      </c>
      <c r="E208" s="112" t="s">
        <v>11</v>
      </c>
      <c r="F208" s="114" t="s">
        <v>12</v>
      </c>
      <c r="G208" s="116" t="s">
        <v>13</v>
      </c>
      <c r="H208" s="180" t="s">
        <v>11</v>
      </c>
      <c r="I208" s="114" t="s">
        <v>12</v>
      </c>
      <c r="J208" s="127" t="s">
        <v>13</v>
      </c>
      <c r="K208" s="8"/>
    </row>
    <row r="209" spans="1:11" ht="15">
      <c r="A209" s="4"/>
      <c r="B209" s="113"/>
      <c r="C209" s="115"/>
      <c r="D209" s="117"/>
      <c r="E209" s="113"/>
      <c r="F209" s="115"/>
      <c r="G209" s="117"/>
      <c r="H209" s="189"/>
      <c r="I209" s="168"/>
      <c r="J209" s="190"/>
      <c r="K209" s="12"/>
    </row>
    <row r="210" spans="1:11" ht="13.5" thickBot="1">
      <c r="A210" s="13"/>
      <c r="B210" s="14">
        <v>1</v>
      </c>
      <c r="C210" s="15">
        <v>2</v>
      </c>
      <c r="D210" s="16">
        <v>3</v>
      </c>
      <c r="E210" s="14">
        <v>1</v>
      </c>
      <c r="F210" s="15">
        <v>2</v>
      </c>
      <c r="G210" s="16">
        <v>3</v>
      </c>
      <c r="H210" s="14">
        <v>1</v>
      </c>
      <c r="I210" s="15">
        <v>2</v>
      </c>
      <c r="J210" s="16">
        <v>3</v>
      </c>
      <c r="K210" s="17"/>
    </row>
    <row r="211" spans="1:21" ht="31.5" customHeight="1">
      <c r="A211" s="18" t="s">
        <v>14</v>
      </c>
      <c r="B211" s="19">
        <v>1233</v>
      </c>
      <c r="C211" s="19">
        <v>344</v>
      </c>
      <c r="D211" s="19">
        <v>1577</v>
      </c>
      <c r="E211" s="19">
        <v>41</v>
      </c>
      <c r="F211" s="19">
        <v>10</v>
      </c>
      <c r="G211" s="19">
        <v>51</v>
      </c>
      <c r="H211" s="29">
        <v>3.33</v>
      </c>
      <c r="I211" s="30">
        <v>2.91</v>
      </c>
      <c r="J211" s="29">
        <v>3.23</v>
      </c>
      <c r="K211" s="20"/>
      <c r="U211" s="21"/>
    </row>
    <row r="212" spans="1:21" ht="31.5" customHeight="1">
      <c r="A212" s="22" t="s">
        <v>15</v>
      </c>
      <c r="B212" s="19">
        <v>2607</v>
      </c>
      <c r="C212" s="19">
        <v>622</v>
      </c>
      <c r="D212" s="19">
        <v>3229</v>
      </c>
      <c r="E212" s="19">
        <v>35</v>
      </c>
      <c r="F212" s="19">
        <v>11</v>
      </c>
      <c r="G212" s="19">
        <v>46</v>
      </c>
      <c r="H212" s="29">
        <v>1.34</v>
      </c>
      <c r="I212" s="30">
        <v>1.77</v>
      </c>
      <c r="J212" s="29">
        <v>1.42</v>
      </c>
      <c r="K212" s="20"/>
      <c r="U212" s="21"/>
    </row>
    <row r="213" spans="1:21" ht="31.5" customHeight="1">
      <c r="A213" s="22" t="s">
        <v>16</v>
      </c>
      <c r="B213" s="19">
        <v>1656</v>
      </c>
      <c r="C213" s="19">
        <v>412</v>
      </c>
      <c r="D213" s="19">
        <v>2068</v>
      </c>
      <c r="E213" s="19">
        <v>16</v>
      </c>
      <c r="F213" s="19">
        <v>3</v>
      </c>
      <c r="G213" s="19">
        <v>19</v>
      </c>
      <c r="H213" s="29">
        <v>0.97</v>
      </c>
      <c r="I213" s="30">
        <v>0.73</v>
      </c>
      <c r="J213" s="29">
        <v>0.92</v>
      </c>
      <c r="K213" s="20"/>
      <c r="U213" s="21"/>
    </row>
    <row r="214" spans="1:21" ht="31.5" customHeight="1">
      <c r="A214" s="22" t="s">
        <v>17</v>
      </c>
      <c r="B214" s="19">
        <v>1281</v>
      </c>
      <c r="C214" s="19">
        <v>498</v>
      </c>
      <c r="D214" s="19">
        <v>1779</v>
      </c>
      <c r="E214" s="19">
        <v>26</v>
      </c>
      <c r="F214" s="19">
        <v>17</v>
      </c>
      <c r="G214" s="19">
        <v>43</v>
      </c>
      <c r="H214" s="29">
        <v>2.03</v>
      </c>
      <c r="I214" s="30">
        <v>3.41</v>
      </c>
      <c r="J214" s="29">
        <v>2.42</v>
      </c>
      <c r="K214" s="20"/>
      <c r="U214" s="21"/>
    </row>
    <row r="215" spans="1:21" ht="31.5" customHeight="1">
      <c r="A215" s="22" t="s">
        <v>18</v>
      </c>
      <c r="B215" s="19">
        <v>2749</v>
      </c>
      <c r="C215" s="19">
        <v>649</v>
      </c>
      <c r="D215" s="19">
        <v>3398</v>
      </c>
      <c r="E215" s="19">
        <v>11</v>
      </c>
      <c r="F215" s="19">
        <v>5</v>
      </c>
      <c r="G215" s="19">
        <v>16</v>
      </c>
      <c r="H215" s="29">
        <v>0.4</v>
      </c>
      <c r="I215" s="30">
        <v>0.77</v>
      </c>
      <c r="J215" s="29">
        <v>0.47</v>
      </c>
      <c r="K215" s="20"/>
      <c r="U215" s="21"/>
    </row>
    <row r="216" spans="1:21" ht="31.5" customHeight="1">
      <c r="A216" s="22" t="s">
        <v>19</v>
      </c>
      <c r="B216" s="19">
        <v>2278</v>
      </c>
      <c r="C216" s="19">
        <v>393</v>
      </c>
      <c r="D216" s="19">
        <v>2671</v>
      </c>
      <c r="E216" s="19">
        <v>17</v>
      </c>
      <c r="F216" s="19">
        <v>6</v>
      </c>
      <c r="G216" s="19">
        <v>23</v>
      </c>
      <c r="H216" s="29">
        <v>0.75</v>
      </c>
      <c r="I216" s="30">
        <v>1.53</v>
      </c>
      <c r="J216" s="29">
        <v>0.86</v>
      </c>
      <c r="K216" s="20"/>
      <c r="U216" s="21"/>
    </row>
    <row r="217" spans="1:21" ht="31.5" customHeight="1">
      <c r="A217" s="22" t="s">
        <v>20</v>
      </c>
      <c r="B217" s="19">
        <v>1292</v>
      </c>
      <c r="C217" s="19">
        <v>341</v>
      </c>
      <c r="D217" s="19">
        <v>1633</v>
      </c>
      <c r="E217" s="19">
        <v>31</v>
      </c>
      <c r="F217" s="19">
        <v>20</v>
      </c>
      <c r="G217" s="19">
        <v>51</v>
      </c>
      <c r="H217" s="29">
        <v>2.4</v>
      </c>
      <c r="I217" s="30">
        <v>5.87</v>
      </c>
      <c r="J217" s="29">
        <v>3.12</v>
      </c>
      <c r="K217" s="20"/>
      <c r="U217" s="21"/>
    </row>
    <row r="218" spans="1:21" ht="31.5" customHeight="1">
      <c r="A218" s="22" t="s">
        <v>21</v>
      </c>
      <c r="B218" s="19">
        <v>1738</v>
      </c>
      <c r="C218" s="19">
        <v>2735</v>
      </c>
      <c r="D218" s="19">
        <v>4473</v>
      </c>
      <c r="E218" s="19">
        <v>45</v>
      </c>
      <c r="F218" s="19">
        <v>92</v>
      </c>
      <c r="G218" s="19">
        <v>137</v>
      </c>
      <c r="H218" s="29">
        <v>2.59</v>
      </c>
      <c r="I218" s="30">
        <v>3.36</v>
      </c>
      <c r="J218" s="29">
        <v>3.06</v>
      </c>
      <c r="K218" s="23"/>
      <c r="U218" s="21"/>
    </row>
    <row r="219" spans="1:21" ht="31.5" customHeight="1">
      <c r="A219" s="22" t="s">
        <v>22</v>
      </c>
      <c r="B219" s="19">
        <v>1242</v>
      </c>
      <c r="C219" s="19">
        <v>817</v>
      </c>
      <c r="D219" s="19">
        <v>2059</v>
      </c>
      <c r="E219" s="19">
        <v>29</v>
      </c>
      <c r="F219" s="19">
        <v>23</v>
      </c>
      <c r="G219" s="19">
        <v>52</v>
      </c>
      <c r="H219" s="29">
        <v>2.33</v>
      </c>
      <c r="I219" s="30">
        <v>2.82</v>
      </c>
      <c r="J219" s="29">
        <v>2.53</v>
      </c>
      <c r="K219" s="23"/>
      <c r="U219" s="21"/>
    </row>
    <row r="220" spans="1:21" ht="31.5" customHeight="1" thickBot="1">
      <c r="A220" s="24" t="s">
        <v>23</v>
      </c>
      <c r="B220" s="25">
        <f aca="true" t="shared" si="10" ref="B220:G220">SUM(B211:B219)</f>
        <v>16076</v>
      </c>
      <c r="C220" s="25">
        <f t="shared" si="10"/>
        <v>6811</v>
      </c>
      <c r="D220" s="25">
        <f t="shared" si="10"/>
        <v>22887</v>
      </c>
      <c r="E220" s="25">
        <f t="shared" si="10"/>
        <v>251</v>
      </c>
      <c r="F220" s="25">
        <f t="shared" si="10"/>
        <v>187</v>
      </c>
      <c r="G220" s="25">
        <f t="shared" si="10"/>
        <v>438</v>
      </c>
      <c r="H220" s="31">
        <f>E220/B220*100</f>
        <v>1.5613336650908187</v>
      </c>
      <c r="I220" s="31">
        <f>F220/C220*100</f>
        <v>2.745558655116723</v>
      </c>
      <c r="J220" s="32">
        <f>G220/D220*100</f>
        <v>1.9137501638484729</v>
      </c>
      <c r="K220" s="27"/>
      <c r="U220" s="28"/>
    </row>
    <row r="221" spans="1:11" s="3" customFormat="1" ht="24.75" customHeight="1" thickBot="1">
      <c r="A221" s="1"/>
      <c r="B221" s="136" t="s">
        <v>129</v>
      </c>
      <c r="C221" s="156"/>
      <c r="D221" s="156"/>
      <c r="E221" s="143"/>
      <c r="F221" s="143"/>
      <c r="G221" s="143"/>
      <c r="H221" s="143"/>
      <c r="I221" s="143"/>
      <c r="J221" s="144"/>
      <c r="K221" s="2"/>
    </row>
    <row r="222" spans="1:11" ht="15">
      <c r="A222" s="4"/>
      <c r="B222" s="157"/>
      <c r="C222" s="158"/>
      <c r="D222" s="159"/>
      <c r="E222" s="157"/>
      <c r="F222" s="158"/>
      <c r="G222" s="159"/>
      <c r="H222" s="157"/>
      <c r="I222" s="160"/>
      <c r="J222" s="161"/>
      <c r="K222" s="8"/>
    </row>
    <row r="223" spans="1:11" ht="15">
      <c r="A223" s="4" t="s">
        <v>1</v>
      </c>
      <c r="B223" s="142"/>
      <c r="C223" s="154"/>
      <c r="D223" s="155"/>
      <c r="E223" s="142"/>
      <c r="F223" s="140"/>
      <c r="G223" s="141"/>
      <c r="H223" s="142"/>
      <c r="I223" s="154"/>
      <c r="J223" s="155"/>
      <c r="K223" s="8"/>
    </row>
    <row r="224" spans="1:11" ht="15">
      <c r="A224" s="4" t="s">
        <v>4</v>
      </c>
      <c r="B224" s="118" t="s">
        <v>130</v>
      </c>
      <c r="C224" s="119"/>
      <c r="D224" s="120"/>
      <c r="E224" s="118" t="s">
        <v>130</v>
      </c>
      <c r="F224" s="129"/>
      <c r="G224" s="130"/>
      <c r="H224" s="118" t="s">
        <v>130</v>
      </c>
      <c r="I224" s="129"/>
      <c r="J224" s="130"/>
      <c r="K224" s="8"/>
    </row>
    <row r="225" spans="1:11" ht="15">
      <c r="A225" s="4" t="s">
        <v>6</v>
      </c>
      <c r="B225" s="118" t="s">
        <v>131</v>
      </c>
      <c r="C225" s="119"/>
      <c r="D225" s="120"/>
      <c r="E225" s="118" t="s">
        <v>132</v>
      </c>
      <c r="F225" s="119"/>
      <c r="G225" s="120"/>
      <c r="H225" s="118" t="s">
        <v>133</v>
      </c>
      <c r="I225" s="119"/>
      <c r="J225" s="120"/>
      <c r="K225" s="8"/>
    </row>
    <row r="226" spans="1:11" ht="15">
      <c r="A226" s="4" t="s">
        <v>7</v>
      </c>
      <c r="B226" s="151"/>
      <c r="C226" s="152"/>
      <c r="D226" s="153"/>
      <c r="E226" s="151"/>
      <c r="F226" s="152"/>
      <c r="G226" s="153"/>
      <c r="H226" s="151"/>
      <c r="I226" s="152"/>
      <c r="J226" s="153"/>
      <c r="K226" s="8"/>
    </row>
    <row r="227" spans="1:11" ht="15">
      <c r="A227" s="4" t="s">
        <v>8</v>
      </c>
      <c r="B227" s="109" t="s">
        <v>134</v>
      </c>
      <c r="C227" s="110"/>
      <c r="D227" s="111"/>
      <c r="E227" s="109" t="s">
        <v>135</v>
      </c>
      <c r="F227" s="110"/>
      <c r="G227" s="111"/>
      <c r="H227" s="109" t="s">
        <v>136</v>
      </c>
      <c r="I227" s="110"/>
      <c r="J227" s="111"/>
      <c r="K227" s="11"/>
    </row>
    <row r="228" spans="1:11" ht="15">
      <c r="A228" s="4"/>
      <c r="B228" s="112" t="s">
        <v>137</v>
      </c>
      <c r="C228" s="114"/>
      <c r="D228" s="149"/>
      <c r="E228" s="112" t="s">
        <v>137</v>
      </c>
      <c r="F228" s="114"/>
      <c r="G228" s="149"/>
      <c r="H228" s="112" t="s">
        <v>137</v>
      </c>
      <c r="I228" s="114"/>
      <c r="J228" s="149"/>
      <c r="K228" s="8"/>
    </row>
    <row r="229" spans="1:11" ht="15">
      <c r="A229" s="4"/>
      <c r="B229" s="113"/>
      <c r="C229" s="115"/>
      <c r="D229" s="150"/>
      <c r="E229" s="113"/>
      <c r="F229" s="115"/>
      <c r="G229" s="150"/>
      <c r="H229" s="113"/>
      <c r="I229" s="115"/>
      <c r="J229" s="150"/>
      <c r="K229" s="12"/>
    </row>
    <row r="230" spans="1:11" ht="13.5" thickBot="1">
      <c r="A230" s="13"/>
      <c r="B230" s="14"/>
      <c r="C230" s="15"/>
      <c r="D230" s="16"/>
      <c r="E230" s="14"/>
      <c r="F230" s="15"/>
      <c r="G230" s="16"/>
      <c r="H230" s="14"/>
      <c r="I230" s="15"/>
      <c r="J230" s="16"/>
      <c r="K230" s="17"/>
    </row>
    <row r="231" spans="1:21" ht="31.5" customHeight="1">
      <c r="A231" s="18" t="s">
        <v>14</v>
      </c>
      <c r="B231" s="19">
        <v>0</v>
      </c>
      <c r="C231" s="19"/>
      <c r="D231" s="19"/>
      <c r="E231" s="19">
        <v>0</v>
      </c>
      <c r="F231" s="19"/>
      <c r="G231" s="19"/>
      <c r="H231" s="19">
        <v>2943</v>
      </c>
      <c r="I231" s="19"/>
      <c r="J231" s="19"/>
      <c r="K231" s="20"/>
      <c r="U231" s="21"/>
    </row>
    <row r="232" spans="1:21" ht="31.5" customHeight="1">
      <c r="A232" s="22" t="s">
        <v>15</v>
      </c>
      <c r="B232" s="19">
        <v>6</v>
      </c>
      <c r="C232" s="19"/>
      <c r="D232" s="19"/>
      <c r="E232" s="19">
        <v>1</v>
      </c>
      <c r="F232" s="19"/>
      <c r="G232" s="19"/>
      <c r="H232" s="19">
        <v>14785</v>
      </c>
      <c r="I232" s="19"/>
      <c r="J232" s="19"/>
      <c r="K232" s="20"/>
      <c r="U232" s="21"/>
    </row>
    <row r="233" spans="1:21" ht="31.5" customHeight="1">
      <c r="A233" s="22" t="s">
        <v>16</v>
      </c>
      <c r="B233" s="19">
        <v>0</v>
      </c>
      <c r="C233" s="19"/>
      <c r="D233" s="19"/>
      <c r="E233" s="19">
        <v>32</v>
      </c>
      <c r="F233" s="19"/>
      <c r="G233" s="19"/>
      <c r="H233" s="19">
        <v>24787</v>
      </c>
      <c r="I233" s="19"/>
      <c r="J233" s="19"/>
      <c r="K233" s="20"/>
      <c r="U233" s="21"/>
    </row>
    <row r="234" spans="1:21" ht="31.5" customHeight="1">
      <c r="A234" s="22" t="s">
        <v>17</v>
      </c>
      <c r="B234" s="19">
        <v>0</v>
      </c>
      <c r="C234" s="19"/>
      <c r="D234" s="19"/>
      <c r="E234" s="19">
        <v>0</v>
      </c>
      <c r="F234" s="19"/>
      <c r="G234" s="19"/>
      <c r="H234" s="19">
        <v>13050</v>
      </c>
      <c r="I234" s="19"/>
      <c r="J234" s="19"/>
      <c r="K234" s="20"/>
      <c r="U234" s="21"/>
    </row>
    <row r="235" spans="1:21" ht="31.5" customHeight="1">
      <c r="A235" s="22" t="s">
        <v>18</v>
      </c>
      <c r="B235" s="19">
        <v>0</v>
      </c>
      <c r="C235" s="19"/>
      <c r="D235" s="19"/>
      <c r="E235" s="19">
        <v>0</v>
      </c>
      <c r="F235" s="19"/>
      <c r="G235" s="19"/>
      <c r="H235" s="19">
        <v>81086</v>
      </c>
      <c r="I235" s="19"/>
      <c r="J235" s="19"/>
      <c r="K235" s="20"/>
      <c r="U235" s="21"/>
    </row>
    <row r="236" spans="1:21" ht="31.5" customHeight="1">
      <c r="A236" s="22" t="s">
        <v>19</v>
      </c>
      <c r="B236" s="19">
        <v>0</v>
      </c>
      <c r="C236" s="19"/>
      <c r="D236" s="19"/>
      <c r="E236" s="19">
        <v>75571</v>
      </c>
      <c r="F236" s="19"/>
      <c r="G236" s="19"/>
      <c r="H236" s="19">
        <v>72996</v>
      </c>
      <c r="I236" s="19"/>
      <c r="J236" s="19"/>
      <c r="K236" s="20"/>
      <c r="U236" s="21"/>
    </row>
    <row r="237" spans="1:21" ht="31.5" customHeight="1">
      <c r="A237" s="22" t="s">
        <v>20</v>
      </c>
      <c r="B237" s="19">
        <v>0</v>
      </c>
      <c r="C237" s="19"/>
      <c r="D237" s="19"/>
      <c r="E237" s="19">
        <v>0</v>
      </c>
      <c r="F237" s="19"/>
      <c r="G237" s="19"/>
      <c r="H237" s="19">
        <v>17866</v>
      </c>
      <c r="I237" s="19"/>
      <c r="J237" s="19"/>
      <c r="K237" s="20"/>
      <c r="U237" s="21"/>
    </row>
    <row r="238" spans="1:21" ht="31.5" customHeight="1">
      <c r="A238" s="22" t="s">
        <v>21</v>
      </c>
      <c r="B238" s="19">
        <v>0</v>
      </c>
      <c r="C238" s="19"/>
      <c r="D238" s="19"/>
      <c r="E238" s="19">
        <v>0</v>
      </c>
      <c r="F238" s="19"/>
      <c r="G238" s="19"/>
      <c r="H238" s="19">
        <v>5278</v>
      </c>
      <c r="I238" s="19"/>
      <c r="J238" s="19"/>
      <c r="K238" s="23"/>
      <c r="U238" s="21"/>
    </row>
    <row r="239" spans="1:21" ht="31.5" customHeight="1">
      <c r="A239" s="22" t="s">
        <v>22</v>
      </c>
      <c r="B239" s="19">
        <v>0</v>
      </c>
      <c r="C239" s="19"/>
      <c r="D239" s="19"/>
      <c r="E239" s="19">
        <v>0</v>
      </c>
      <c r="F239" s="19"/>
      <c r="G239" s="19"/>
      <c r="H239" s="19">
        <v>2376</v>
      </c>
      <c r="I239" s="19"/>
      <c r="J239" s="19"/>
      <c r="K239" s="23"/>
      <c r="U239" s="21"/>
    </row>
    <row r="240" spans="1:21" ht="31.5" customHeight="1" thickBot="1">
      <c r="A240" s="24" t="s">
        <v>23</v>
      </c>
      <c r="B240" s="25">
        <f>SUM(B231:B239)</f>
        <v>6</v>
      </c>
      <c r="C240" s="25"/>
      <c r="D240" s="25"/>
      <c r="E240" s="25">
        <f>SUM(E231:E239)</f>
        <v>75604</v>
      </c>
      <c r="F240" s="25"/>
      <c r="G240" s="25"/>
      <c r="H240" s="25">
        <f>SUM(H231:H239)</f>
        <v>235167</v>
      </c>
      <c r="I240" s="25"/>
      <c r="J240" s="26"/>
      <c r="K240" s="27"/>
      <c r="U240" s="28"/>
    </row>
    <row r="241" spans="1:11" s="3" customFormat="1" ht="24.75" customHeight="1" thickBot="1">
      <c r="A241" s="1"/>
      <c r="B241" s="136" t="s">
        <v>129</v>
      </c>
      <c r="C241" s="156"/>
      <c r="D241" s="156"/>
      <c r="E241" s="143"/>
      <c r="F241" s="143"/>
      <c r="G241" s="143"/>
      <c r="H241" s="143"/>
      <c r="I241" s="143"/>
      <c r="J241" s="144"/>
      <c r="K241" s="2"/>
    </row>
    <row r="242" spans="1:11" ht="15">
      <c r="A242" s="4"/>
      <c r="B242" s="157"/>
      <c r="C242" s="158"/>
      <c r="D242" s="159"/>
      <c r="E242" s="157"/>
      <c r="F242" s="158"/>
      <c r="G242" s="159"/>
      <c r="H242" s="157"/>
      <c r="I242" s="160"/>
      <c r="J242" s="161"/>
      <c r="K242" s="8"/>
    </row>
    <row r="243" spans="1:11" ht="15">
      <c r="A243" s="4" t="s">
        <v>1</v>
      </c>
      <c r="B243" s="142"/>
      <c r="C243" s="140"/>
      <c r="D243" s="141"/>
      <c r="E243" s="142"/>
      <c r="F243" s="140"/>
      <c r="G243" s="141"/>
      <c r="H243" s="142"/>
      <c r="I243" s="154"/>
      <c r="J243" s="155"/>
      <c r="K243" s="8"/>
    </row>
    <row r="244" spans="1:11" ht="15">
      <c r="A244" s="4" t="s">
        <v>4</v>
      </c>
      <c r="B244" s="118" t="s">
        <v>130</v>
      </c>
      <c r="C244" s="129"/>
      <c r="D244" s="130"/>
      <c r="E244" s="118" t="s">
        <v>130</v>
      </c>
      <c r="F244" s="129"/>
      <c r="G244" s="130"/>
      <c r="H244" s="118"/>
      <c r="I244" s="129"/>
      <c r="J244" s="130"/>
      <c r="K244" s="8"/>
    </row>
    <row r="245" spans="1:11" ht="15">
      <c r="A245" s="4" t="s">
        <v>6</v>
      </c>
      <c r="B245" s="118" t="s">
        <v>138</v>
      </c>
      <c r="C245" s="119"/>
      <c r="D245" s="120"/>
      <c r="E245" s="118" t="s">
        <v>139</v>
      </c>
      <c r="F245" s="119"/>
      <c r="G245" s="120"/>
      <c r="H245" s="118"/>
      <c r="I245" s="119"/>
      <c r="J245" s="120"/>
      <c r="K245" s="8"/>
    </row>
    <row r="246" spans="1:11" ht="15">
      <c r="A246" s="4" t="s">
        <v>7</v>
      </c>
      <c r="B246" s="151"/>
      <c r="C246" s="152"/>
      <c r="D246" s="153"/>
      <c r="E246" s="151"/>
      <c r="F246" s="152"/>
      <c r="G246" s="153"/>
      <c r="H246" s="151"/>
      <c r="I246" s="152"/>
      <c r="J246" s="153"/>
      <c r="K246" s="8"/>
    </row>
    <row r="247" spans="1:11" ht="15">
      <c r="A247" s="4" t="s">
        <v>8</v>
      </c>
      <c r="B247" s="109" t="s">
        <v>140</v>
      </c>
      <c r="C247" s="110"/>
      <c r="D247" s="111"/>
      <c r="E247" s="109" t="s">
        <v>141</v>
      </c>
      <c r="F247" s="110"/>
      <c r="G247" s="111"/>
      <c r="H247" s="109"/>
      <c r="I247" s="110"/>
      <c r="J247" s="111"/>
      <c r="K247" s="11"/>
    </row>
    <row r="248" spans="1:11" ht="15">
      <c r="A248" s="4"/>
      <c r="B248" s="112" t="s">
        <v>137</v>
      </c>
      <c r="C248" s="114"/>
      <c r="D248" s="149"/>
      <c r="E248" s="112" t="s">
        <v>137</v>
      </c>
      <c r="F248" s="114"/>
      <c r="G248" s="149"/>
      <c r="H248" s="112"/>
      <c r="I248" s="114"/>
      <c r="J248" s="149"/>
      <c r="K248" s="8"/>
    </row>
    <row r="249" spans="1:11" ht="15">
      <c r="A249" s="4"/>
      <c r="B249" s="113"/>
      <c r="C249" s="115"/>
      <c r="D249" s="150"/>
      <c r="E249" s="113"/>
      <c r="F249" s="115"/>
      <c r="G249" s="150"/>
      <c r="H249" s="113"/>
      <c r="I249" s="115"/>
      <c r="J249" s="150"/>
      <c r="K249" s="12"/>
    </row>
    <row r="250" spans="1:11" ht="13.5" thickBot="1">
      <c r="A250" s="13"/>
      <c r="B250" s="14"/>
      <c r="C250" s="15"/>
      <c r="D250" s="16"/>
      <c r="E250" s="14"/>
      <c r="F250" s="15"/>
      <c r="G250" s="16"/>
      <c r="H250" s="14"/>
      <c r="I250" s="15"/>
      <c r="J250" s="16"/>
      <c r="K250" s="17"/>
    </row>
    <row r="251" spans="1:21" ht="31.5" customHeight="1">
      <c r="A251" s="18" t="s">
        <v>14</v>
      </c>
      <c r="B251" s="19">
        <v>0</v>
      </c>
      <c r="C251" s="19"/>
      <c r="D251" s="19"/>
      <c r="E251" s="19">
        <v>0</v>
      </c>
      <c r="F251" s="19"/>
      <c r="G251" s="19"/>
      <c r="H251" s="19"/>
      <c r="I251" s="19"/>
      <c r="J251" s="19"/>
      <c r="K251" s="20"/>
      <c r="U251" s="21"/>
    </row>
    <row r="252" spans="1:21" ht="31.5" customHeight="1">
      <c r="A252" s="22" t="s">
        <v>15</v>
      </c>
      <c r="B252" s="19">
        <v>0</v>
      </c>
      <c r="C252" s="19"/>
      <c r="D252" s="19"/>
      <c r="E252" s="19">
        <v>0</v>
      </c>
      <c r="F252" s="19"/>
      <c r="G252" s="19"/>
      <c r="H252" s="19"/>
      <c r="I252" s="19"/>
      <c r="J252" s="19"/>
      <c r="K252" s="20"/>
      <c r="U252" s="21"/>
    </row>
    <row r="253" spans="1:21" ht="31.5" customHeight="1">
      <c r="A253" s="22" t="s">
        <v>16</v>
      </c>
      <c r="B253" s="19">
        <v>0</v>
      </c>
      <c r="C253" s="19"/>
      <c r="D253" s="19"/>
      <c r="E253" s="19">
        <v>0</v>
      </c>
      <c r="F253" s="19"/>
      <c r="G253" s="19"/>
      <c r="H253" s="19"/>
      <c r="I253" s="19"/>
      <c r="J253" s="19"/>
      <c r="K253" s="20"/>
      <c r="U253" s="21"/>
    </row>
    <row r="254" spans="1:21" ht="31.5" customHeight="1">
      <c r="A254" s="22" t="s">
        <v>17</v>
      </c>
      <c r="B254" s="19">
        <v>0</v>
      </c>
      <c r="C254" s="19"/>
      <c r="D254" s="19"/>
      <c r="E254" s="19">
        <v>0</v>
      </c>
      <c r="F254" s="19"/>
      <c r="G254" s="19"/>
      <c r="H254" s="19"/>
      <c r="I254" s="19"/>
      <c r="J254" s="19"/>
      <c r="K254" s="20"/>
      <c r="U254" s="21"/>
    </row>
    <row r="255" spans="1:21" ht="31.5" customHeight="1">
      <c r="A255" s="22" t="s">
        <v>18</v>
      </c>
      <c r="B255" s="19">
        <v>0</v>
      </c>
      <c r="C255" s="19"/>
      <c r="D255" s="19"/>
      <c r="E255" s="19">
        <v>0</v>
      </c>
      <c r="F255" s="19"/>
      <c r="G255" s="19"/>
      <c r="H255" s="19"/>
      <c r="I255" s="19"/>
      <c r="J255" s="19"/>
      <c r="K255" s="20"/>
      <c r="U255" s="21"/>
    </row>
    <row r="256" spans="1:21" ht="31.5" customHeight="1">
      <c r="A256" s="22" t="s">
        <v>19</v>
      </c>
      <c r="B256" s="19">
        <v>0</v>
      </c>
      <c r="C256" s="19"/>
      <c r="D256" s="19"/>
      <c r="E256" s="19">
        <v>0</v>
      </c>
      <c r="F256" s="19"/>
      <c r="G256" s="19"/>
      <c r="H256" s="19"/>
      <c r="I256" s="19"/>
      <c r="J256" s="19"/>
      <c r="K256" s="20"/>
      <c r="U256" s="21"/>
    </row>
    <row r="257" spans="1:21" ht="31.5" customHeight="1">
      <c r="A257" s="22" t="s">
        <v>20</v>
      </c>
      <c r="B257" s="19">
        <v>0</v>
      </c>
      <c r="C257" s="19"/>
      <c r="D257" s="19"/>
      <c r="E257" s="19">
        <v>0</v>
      </c>
      <c r="F257" s="19"/>
      <c r="G257" s="19"/>
      <c r="H257" s="19"/>
      <c r="I257" s="19"/>
      <c r="J257" s="19"/>
      <c r="K257" s="20"/>
      <c r="U257" s="21"/>
    </row>
    <row r="258" spans="1:21" ht="31.5" customHeight="1">
      <c r="A258" s="22" t="s">
        <v>21</v>
      </c>
      <c r="B258" s="19">
        <v>0</v>
      </c>
      <c r="C258" s="19"/>
      <c r="D258" s="19"/>
      <c r="E258" s="19">
        <v>0</v>
      </c>
      <c r="F258" s="19"/>
      <c r="G258" s="19"/>
      <c r="H258" s="19"/>
      <c r="I258" s="19"/>
      <c r="J258" s="19"/>
      <c r="K258" s="23"/>
      <c r="U258" s="21"/>
    </row>
    <row r="259" spans="1:21" ht="31.5" customHeight="1">
      <c r="A259" s="22" t="s">
        <v>22</v>
      </c>
      <c r="B259" s="19">
        <v>0</v>
      </c>
      <c r="C259" s="19"/>
      <c r="D259" s="19"/>
      <c r="E259" s="19">
        <v>0</v>
      </c>
      <c r="F259" s="19"/>
      <c r="G259" s="19"/>
      <c r="H259" s="19"/>
      <c r="I259" s="19"/>
      <c r="J259" s="19"/>
      <c r="K259" s="23"/>
      <c r="U259" s="21"/>
    </row>
    <row r="260" spans="1:21" ht="31.5" customHeight="1" thickBot="1">
      <c r="A260" s="24" t="s">
        <v>23</v>
      </c>
      <c r="B260" s="25">
        <f>SUM(B251:B259)</f>
        <v>0</v>
      </c>
      <c r="C260" s="25"/>
      <c r="D260" s="25"/>
      <c r="E260" s="25">
        <f>SUM(E251:E259)</f>
        <v>0</v>
      </c>
      <c r="F260" s="25"/>
      <c r="G260" s="25"/>
      <c r="H260" s="25"/>
      <c r="I260" s="25"/>
      <c r="J260" s="26"/>
      <c r="K260" s="27"/>
      <c r="U260" s="28"/>
    </row>
    <row r="261" spans="1:11" s="3" customFormat="1" ht="24.75" customHeight="1" thickBot="1">
      <c r="A261" s="1"/>
      <c r="B261" s="136" t="s">
        <v>129</v>
      </c>
      <c r="C261" s="156"/>
      <c r="D261" s="156"/>
      <c r="E261" s="143"/>
      <c r="F261" s="143"/>
      <c r="G261" s="143"/>
      <c r="H261" s="143"/>
      <c r="I261" s="143"/>
      <c r="J261" s="144"/>
      <c r="K261" s="2"/>
    </row>
    <row r="262" spans="1:11" ht="15">
      <c r="A262" s="4"/>
      <c r="B262" s="157"/>
      <c r="C262" s="158"/>
      <c r="D262" s="159"/>
      <c r="E262" s="157"/>
      <c r="F262" s="158"/>
      <c r="G262" s="159"/>
      <c r="H262" s="157"/>
      <c r="I262" s="160"/>
      <c r="J262" s="161"/>
      <c r="K262" s="8"/>
    </row>
    <row r="263" spans="1:11" ht="15">
      <c r="A263" s="4" t="s">
        <v>1</v>
      </c>
      <c r="B263" s="142"/>
      <c r="C263" s="140"/>
      <c r="D263" s="141"/>
      <c r="E263" s="142"/>
      <c r="F263" s="140"/>
      <c r="G263" s="141"/>
      <c r="H263" s="142"/>
      <c r="I263" s="154"/>
      <c r="J263" s="155"/>
      <c r="K263" s="8"/>
    </row>
    <row r="264" spans="1:11" ht="15">
      <c r="A264" s="4" t="s">
        <v>4</v>
      </c>
      <c r="B264" s="118" t="s">
        <v>130</v>
      </c>
      <c r="C264" s="129"/>
      <c r="D264" s="130"/>
      <c r="E264" s="118" t="s">
        <v>109</v>
      </c>
      <c r="F264" s="129"/>
      <c r="G264" s="130"/>
      <c r="H264" s="118"/>
      <c r="I264" s="129"/>
      <c r="J264" s="130"/>
      <c r="K264" s="8"/>
    </row>
    <row r="265" spans="1:11" ht="15">
      <c r="A265" s="4" t="s">
        <v>6</v>
      </c>
      <c r="B265" s="118" t="s">
        <v>142</v>
      </c>
      <c r="C265" s="119"/>
      <c r="D265" s="120"/>
      <c r="E265" s="118" t="s">
        <v>143</v>
      </c>
      <c r="F265" s="119"/>
      <c r="G265" s="120"/>
      <c r="H265" s="118"/>
      <c r="I265" s="119"/>
      <c r="J265" s="120"/>
      <c r="K265" s="8"/>
    </row>
    <row r="266" spans="1:11" ht="15">
      <c r="A266" s="4" t="s">
        <v>7</v>
      </c>
      <c r="B266" s="151"/>
      <c r="C266" s="152"/>
      <c r="D266" s="153"/>
      <c r="E266" s="151" t="s">
        <v>144</v>
      </c>
      <c r="F266" s="152"/>
      <c r="G266" s="153"/>
      <c r="H266" s="151"/>
      <c r="I266" s="152"/>
      <c r="J266" s="153"/>
      <c r="K266" s="8"/>
    </row>
    <row r="267" spans="1:11" ht="15">
      <c r="A267" s="4" t="s">
        <v>8</v>
      </c>
      <c r="B267" s="109" t="s">
        <v>145</v>
      </c>
      <c r="C267" s="110"/>
      <c r="D267" s="111"/>
      <c r="E267" s="109" t="s">
        <v>146</v>
      </c>
      <c r="F267" s="110"/>
      <c r="G267" s="111"/>
      <c r="H267" s="109"/>
      <c r="I267" s="110"/>
      <c r="J267" s="111"/>
      <c r="K267" s="11"/>
    </row>
    <row r="268" spans="1:11" ht="15">
      <c r="A268" s="4"/>
      <c r="B268" s="112" t="s">
        <v>137</v>
      </c>
      <c r="C268" s="114"/>
      <c r="D268" s="149"/>
      <c r="E268" s="112" t="s">
        <v>137</v>
      </c>
      <c r="F268" s="114"/>
      <c r="G268" s="149"/>
      <c r="H268" s="112"/>
      <c r="I268" s="114"/>
      <c r="J268" s="149"/>
      <c r="K268" s="8"/>
    </row>
    <row r="269" spans="1:11" ht="15">
      <c r="A269" s="4"/>
      <c r="B269" s="113"/>
      <c r="C269" s="115"/>
      <c r="D269" s="150"/>
      <c r="E269" s="113"/>
      <c r="F269" s="115"/>
      <c r="G269" s="150"/>
      <c r="H269" s="113"/>
      <c r="I269" s="115"/>
      <c r="J269" s="150"/>
      <c r="K269" s="12"/>
    </row>
    <row r="270" spans="1:11" ht="13.5" thickBot="1">
      <c r="A270" s="13"/>
      <c r="B270" s="14"/>
      <c r="C270" s="15"/>
      <c r="D270" s="16"/>
      <c r="E270" s="14"/>
      <c r="F270" s="15"/>
      <c r="G270" s="16"/>
      <c r="H270" s="14"/>
      <c r="I270" s="15"/>
      <c r="J270" s="16"/>
      <c r="K270" s="17"/>
    </row>
    <row r="271" spans="1:21" ht="31.5" customHeight="1">
      <c r="A271" s="18" t="s">
        <v>14</v>
      </c>
      <c r="B271" s="19">
        <v>0</v>
      </c>
      <c r="C271" s="19"/>
      <c r="D271" s="19"/>
      <c r="E271" s="19">
        <v>2697</v>
      </c>
      <c r="F271" s="19"/>
      <c r="G271" s="19"/>
      <c r="H271" s="19"/>
      <c r="I271" s="19"/>
      <c r="J271" s="19"/>
      <c r="K271" s="20"/>
      <c r="U271" s="21"/>
    </row>
    <row r="272" spans="1:21" ht="31.5" customHeight="1">
      <c r="A272" s="22" t="s">
        <v>15</v>
      </c>
      <c r="B272" s="19">
        <v>0</v>
      </c>
      <c r="C272" s="19"/>
      <c r="D272" s="19"/>
      <c r="E272" s="19">
        <v>12719</v>
      </c>
      <c r="F272" s="19"/>
      <c r="G272" s="19"/>
      <c r="H272" s="19"/>
      <c r="I272" s="19"/>
      <c r="J272" s="19"/>
      <c r="K272" s="20"/>
      <c r="U272" s="21"/>
    </row>
    <row r="273" spans="1:21" ht="31.5" customHeight="1">
      <c r="A273" s="22" t="s">
        <v>16</v>
      </c>
      <c r="B273" s="19">
        <v>0</v>
      </c>
      <c r="C273" s="19"/>
      <c r="D273" s="19"/>
      <c r="E273" s="19">
        <v>19804</v>
      </c>
      <c r="F273" s="19"/>
      <c r="G273" s="19"/>
      <c r="H273" s="19"/>
      <c r="I273" s="19"/>
      <c r="J273" s="19"/>
      <c r="K273" s="20"/>
      <c r="U273" s="21"/>
    </row>
    <row r="274" spans="1:21" ht="31.5" customHeight="1">
      <c r="A274" s="22" t="s">
        <v>17</v>
      </c>
      <c r="B274" s="19">
        <v>0</v>
      </c>
      <c r="C274" s="19"/>
      <c r="D274" s="19"/>
      <c r="E274" s="19">
        <v>11472</v>
      </c>
      <c r="F274" s="19"/>
      <c r="G274" s="19"/>
      <c r="H274" s="19"/>
      <c r="I274" s="19"/>
      <c r="J274" s="19"/>
      <c r="K274" s="20"/>
      <c r="U274" s="21"/>
    </row>
    <row r="275" spans="1:21" ht="31.5" customHeight="1">
      <c r="A275" s="22" t="s">
        <v>18</v>
      </c>
      <c r="B275" s="19">
        <v>0</v>
      </c>
      <c r="C275" s="19"/>
      <c r="D275" s="19"/>
      <c r="E275" s="19">
        <v>77283</v>
      </c>
      <c r="F275" s="19"/>
      <c r="G275" s="19"/>
      <c r="H275" s="19"/>
      <c r="I275" s="19"/>
      <c r="J275" s="19"/>
      <c r="K275" s="20"/>
      <c r="U275" s="21"/>
    </row>
    <row r="276" spans="1:21" ht="31.5" customHeight="1">
      <c r="A276" s="22" t="s">
        <v>19</v>
      </c>
      <c r="B276" s="19">
        <v>0</v>
      </c>
      <c r="C276" s="19"/>
      <c r="D276" s="19"/>
      <c r="E276" s="19">
        <v>71941</v>
      </c>
      <c r="F276" s="19"/>
      <c r="G276" s="19"/>
      <c r="H276" s="19"/>
      <c r="I276" s="19"/>
      <c r="J276" s="19"/>
      <c r="K276" s="20"/>
      <c r="U276" s="21"/>
    </row>
    <row r="277" spans="1:21" ht="31.5" customHeight="1">
      <c r="A277" s="22" t="s">
        <v>20</v>
      </c>
      <c r="B277" s="19">
        <v>0</v>
      </c>
      <c r="C277" s="19"/>
      <c r="D277" s="19"/>
      <c r="E277" s="19">
        <v>14880</v>
      </c>
      <c r="F277" s="19"/>
      <c r="G277" s="19"/>
      <c r="H277" s="19"/>
      <c r="I277" s="19"/>
      <c r="J277" s="19"/>
      <c r="K277" s="20"/>
      <c r="U277" s="21"/>
    </row>
    <row r="278" spans="1:21" ht="31.5" customHeight="1">
      <c r="A278" s="22" t="s">
        <v>21</v>
      </c>
      <c r="B278" s="19">
        <v>0</v>
      </c>
      <c r="C278" s="19"/>
      <c r="D278" s="19"/>
      <c r="E278" s="19">
        <v>5278</v>
      </c>
      <c r="F278" s="19"/>
      <c r="G278" s="19"/>
      <c r="H278" s="19"/>
      <c r="I278" s="19"/>
      <c r="J278" s="19"/>
      <c r="K278" s="23"/>
      <c r="U278" s="21"/>
    </row>
    <row r="279" spans="1:21" ht="31.5" customHeight="1">
      <c r="A279" s="22" t="s">
        <v>22</v>
      </c>
      <c r="B279" s="19">
        <v>0</v>
      </c>
      <c r="C279" s="19"/>
      <c r="D279" s="19"/>
      <c r="E279" s="19">
        <v>2114</v>
      </c>
      <c r="F279" s="19"/>
      <c r="G279" s="19"/>
      <c r="H279" s="19"/>
      <c r="I279" s="19"/>
      <c r="J279" s="19"/>
      <c r="K279" s="23"/>
      <c r="U279" s="21"/>
    </row>
    <row r="280" spans="1:21" ht="31.5" customHeight="1" thickBot="1">
      <c r="A280" s="24" t="s">
        <v>23</v>
      </c>
      <c r="B280" s="25">
        <f>SUM(B271:B279)</f>
        <v>0</v>
      </c>
      <c r="C280" s="25"/>
      <c r="D280" s="25"/>
      <c r="E280" s="25">
        <f>SUM(E271:E279)</f>
        <v>218188</v>
      </c>
      <c r="F280" s="25"/>
      <c r="G280" s="25"/>
      <c r="H280" s="25"/>
      <c r="I280" s="25"/>
      <c r="J280" s="26"/>
      <c r="K280" s="27"/>
      <c r="U280" s="28"/>
    </row>
    <row r="281" spans="1:11" s="3" customFormat="1" ht="24.75" customHeight="1" thickBot="1">
      <c r="A281" s="1"/>
      <c r="B281" s="136" t="s">
        <v>147</v>
      </c>
      <c r="C281" s="143"/>
      <c r="D281" s="143"/>
      <c r="E281" s="143"/>
      <c r="F281" s="143"/>
      <c r="G281" s="144"/>
      <c r="H281" s="33"/>
      <c r="I281" s="33"/>
      <c r="J281" s="34"/>
      <c r="K281" s="2"/>
    </row>
    <row r="282" spans="1:11" ht="15">
      <c r="A282" s="4"/>
      <c r="B282" s="157"/>
      <c r="C282" s="158"/>
      <c r="D282" s="159"/>
      <c r="E282" s="157"/>
      <c r="F282" s="158"/>
      <c r="G282" s="159"/>
      <c r="H282" s="157"/>
      <c r="I282" s="160"/>
      <c r="J282" s="161"/>
      <c r="K282" s="8"/>
    </row>
    <row r="283" spans="1:11" ht="15">
      <c r="A283" s="4" t="s">
        <v>1</v>
      </c>
      <c r="B283" s="118" t="s">
        <v>148</v>
      </c>
      <c r="C283" s="119"/>
      <c r="D283" s="120"/>
      <c r="E283" s="118" t="s">
        <v>149</v>
      </c>
      <c r="F283" s="119"/>
      <c r="G283" s="120"/>
      <c r="H283" s="142"/>
      <c r="I283" s="154"/>
      <c r="J283" s="155"/>
      <c r="K283" s="8"/>
    </row>
    <row r="284" spans="1:11" ht="15">
      <c r="A284" s="4" t="s">
        <v>4</v>
      </c>
      <c r="B284" s="118" t="s">
        <v>150</v>
      </c>
      <c r="C284" s="119"/>
      <c r="D284" s="120"/>
      <c r="E284" s="118" t="s">
        <v>151</v>
      </c>
      <c r="F284" s="119"/>
      <c r="G284" s="120"/>
      <c r="H284" s="118"/>
      <c r="I284" s="119"/>
      <c r="J284" s="120"/>
      <c r="K284" s="8"/>
    </row>
    <row r="285" spans="1:11" ht="15">
      <c r="A285" s="4" t="s">
        <v>6</v>
      </c>
      <c r="B285" s="131" t="s">
        <v>152</v>
      </c>
      <c r="C285" s="134"/>
      <c r="D285" s="135"/>
      <c r="E285" s="131" t="s">
        <v>152</v>
      </c>
      <c r="F285" s="134"/>
      <c r="G285" s="135"/>
      <c r="H285" s="118"/>
      <c r="I285" s="119"/>
      <c r="J285" s="120"/>
      <c r="K285" s="8"/>
    </row>
    <row r="286" spans="1:11" ht="15">
      <c r="A286" s="4" t="s">
        <v>7</v>
      </c>
      <c r="B286" s="151"/>
      <c r="C286" s="152"/>
      <c r="D286" s="153"/>
      <c r="E286" s="151"/>
      <c r="F286" s="152"/>
      <c r="G286" s="153"/>
      <c r="H286" s="151"/>
      <c r="I286" s="152"/>
      <c r="J286" s="153"/>
      <c r="K286" s="8"/>
    </row>
    <row r="287" spans="1:11" ht="15">
      <c r="A287" s="4" t="s">
        <v>8</v>
      </c>
      <c r="B287" s="109" t="s">
        <v>153</v>
      </c>
      <c r="C287" s="110"/>
      <c r="D287" s="111"/>
      <c r="E287" s="109" t="s">
        <v>154</v>
      </c>
      <c r="F287" s="110"/>
      <c r="G287" s="111"/>
      <c r="H287" s="109"/>
      <c r="I287" s="110"/>
      <c r="J287" s="111"/>
      <c r="K287" s="11"/>
    </row>
    <row r="288" spans="1:11" ht="15">
      <c r="A288" s="4"/>
      <c r="B288" s="166" t="s">
        <v>155</v>
      </c>
      <c r="C288" s="162" t="s">
        <v>156</v>
      </c>
      <c r="D288" s="164" t="s">
        <v>157</v>
      </c>
      <c r="E288" s="166" t="s">
        <v>155</v>
      </c>
      <c r="F288" s="162" t="s">
        <v>156</v>
      </c>
      <c r="G288" s="164" t="s">
        <v>157</v>
      </c>
      <c r="H288" s="166"/>
      <c r="I288" s="162"/>
      <c r="J288" s="164"/>
      <c r="K288" s="8"/>
    </row>
    <row r="289" spans="1:11" ht="15">
      <c r="A289" s="4"/>
      <c r="B289" s="167"/>
      <c r="C289" s="163"/>
      <c r="D289" s="165"/>
      <c r="E289" s="167"/>
      <c r="F289" s="163"/>
      <c r="G289" s="165"/>
      <c r="H289" s="167"/>
      <c r="I289" s="163"/>
      <c r="J289" s="165"/>
      <c r="K289" s="12"/>
    </row>
    <row r="290" spans="1:11" ht="13.5" thickBot="1">
      <c r="A290" s="13"/>
      <c r="B290" s="14"/>
      <c r="C290" s="15"/>
      <c r="D290" s="16"/>
      <c r="E290" s="14"/>
      <c r="F290" s="15"/>
      <c r="G290" s="16"/>
      <c r="H290" s="14"/>
      <c r="I290" s="15"/>
      <c r="J290" s="16"/>
      <c r="K290" s="17"/>
    </row>
    <row r="291" spans="1:21" ht="31.5" customHeight="1">
      <c r="A291" s="18" t="s">
        <v>14</v>
      </c>
      <c r="B291" s="19">
        <v>311</v>
      </c>
      <c r="C291" s="19">
        <v>1424</v>
      </c>
      <c r="D291" s="19">
        <v>1735</v>
      </c>
      <c r="E291" s="19">
        <v>6</v>
      </c>
      <c r="F291" s="19">
        <v>2</v>
      </c>
      <c r="G291" s="19">
        <v>8</v>
      </c>
      <c r="H291" s="19"/>
      <c r="I291" s="19"/>
      <c r="J291" s="19"/>
      <c r="K291" s="20"/>
      <c r="U291" s="21"/>
    </row>
    <row r="292" spans="1:21" ht="31.5" customHeight="1">
      <c r="A292" s="22" t="s">
        <v>15</v>
      </c>
      <c r="B292" s="19">
        <v>520</v>
      </c>
      <c r="C292" s="19">
        <v>2465</v>
      </c>
      <c r="D292" s="19">
        <v>2985</v>
      </c>
      <c r="E292" s="19">
        <v>9</v>
      </c>
      <c r="F292" s="19">
        <v>4</v>
      </c>
      <c r="G292" s="19">
        <v>13</v>
      </c>
      <c r="H292" s="19"/>
      <c r="I292" s="19"/>
      <c r="J292" s="19"/>
      <c r="K292" s="20"/>
      <c r="U292" s="21"/>
    </row>
    <row r="293" spans="1:21" ht="31.5" customHeight="1">
      <c r="A293" s="22" t="s">
        <v>16</v>
      </c>
      <c r="B293" s="19">
        <v>299</v>
      </c>
      <c r="C293" s="19">
        <v>1592</v>
      </c>
      <c r="D293" s="19">
        <v>1891</v>
      </c>
      <c r="E293" s="19">
        <v>6</v>
      </c>
      <c r="F293" s="19">
        <v>1</v>
      </c>
      <c r="G293" s="19">
        <v>7</v>
      </c>
      <c r="H293" s="19"/>
      <c r="I293" s="19"/>
      <c r="J293" s="19"/>
      <c r="K293" s="20"/>
      <c r="U293" s="21"/>
    </row>
    <row r="294" spans="1:21" ht="31.5" customHeight="1">
      <c r="A294" s="22" t="s">
        <v>17</v>
      </c>
      <c r="B294" s="19">
        <v>157</v>
      </c>
      <c r="C294" s="19">
        <v>1676</v>
      </c>
      <c r="D294" s="19">
        <v>1833</v>
      </c>
      <c r="E294" s="19">
        <v>2</v>
      </c>
      <c r="F294" s="19">
        <v>1</v>
      </c>
      <c r="G294" s="19">
        <v>3</v>
      </c>
      <c r="H294" s="19"/>
      <c r="I294" s="19"/>
      <c r="J294" s="19"/>
      <c r="K294" s="20"/>
      <c r="U294" s="21"/>
    </row>
    <row r="295" spans="1:21" ht="31.5" customHeight="1">
      <c r="A295" s="22" t="s">
        <v>18</v>
      </c>
      <c r="B295" s="19">
        <v>184</v>
      </c>
      <c r="C295" s="19">
        <v>2155</v>
      </c>
      <c r="D295" s="19">
        <v>2339</v>
      </c>
      <c r="E295" s="19">
        <v>2</v>
      </c>
      <c r="F295" s="19">
        <v>1</v>
      </c>
      <c r="G295" s="19">
        <v>3</v>
      </c>
      <c r="H295" s="19"/>
      <c r="I295" s="19"/>
      <c r="J295" s="19"/>
      <c r="K295" s="20"/>
      <c r="U295" s="21"/>
    </row>
    <row r="296" spans="1:21" ht="31.5" customHeight="1">
      <c r="A296" s="22" t="s">
        <v>19</v>
      </c>
      <c r="B296" s="19">
        <v>217</v>
      </c>
      <c r="C296" s="19">
        <v>2073</v>
      </c>
      <c r="D296" s="19">
        <v>2290</v>
      </c>
      <c r="E296" s="19">
        <v>3</v>
      </c>
      <c r="F296" s="19">
        <v>2</v>
      </c>
      <c r="G296" s="19">
        <v>5</v>
      </c>
      <c r="H296" s="19"/>
      <c r="I296" s="19"/>
      <c r="J296" s="19"/>
      <c r="K296" s="20"/>
      <c r="U296" s="21"/>
    </row>
    <row r="297" spans="1:21" ht="31.5" customHeight="1">
      <c r="A297" s="22" t="s">
        <v>20</v>
      </c>
      <c r="B297" s="19">
        <v>332</v>
      </c>
      <c r="C297" s="19">
        <v>1487</v>
      </c>
      <c r="D297" s="19">
        <v>1819</v>
      </c>
      <c r="E297" s="19">
        <v>2</v>
      </c>
      <c r="F297" s="19">
        <v>0</v>
      </c>
      <c r="G297" s="19">
        <v>2</v>
      </c>
      <c r="H297" s="19"/>
      <c r="I297" s="19"/>
      <c r="J297" s="19"/>
      <c r="K297" s="20"/>
      <c r="U297" s="21"/>
    </row>
    <row r="298" spans="1:21" ht="31.5" customHeight="1">
      <c r="A298" s="22" t="s">
        <v>21</v>
      </c>
      <c r="B298" s="19">
        <v>130</v>
      </c>
      <c r="C298" s="19">
        <v>3448</v>
      </c>
      <c r="D298" s="19">
        <v>3578</v>
      </c>
      <c r="E298" s="19">
        <v>29</v>
      </c>
      <c r="F298" s="19">
        <v>855</v>
      </c>
      <c r="G298" s="19">
        <v>884</v>
      </c>
      <c r="H298" s="19"/>
      <c r="I298" s="19"/>
      <c r="J298" s="19"/>
      <c r="K298" s="23"/>
      <c r="U298" s="21"/>
    </row>
    <row r="299" spans="1:21" ht="31.5" customHeight="1">
      <c r="A299" s="22" t="s">
        <v>22</v>
      </c>
      <c r="B299" s="19">
        <v>23</v>
      </c>
      <c r="C299" s="19">
        <v>337</v>
      </c>
      <c r="D299" s="19">
        <v>360</v>
      </c>
      <c r="E299" s="19">
        <v>38</v>
      </c>
      <c r="F299" s="19">
        <v>1741</v>
      </c>
      <c r="G299" s="19">
        <v>1779</v>
      </c>
      <c r="H299" s="19"/>
      <c r="I299" s="19"/>
      <c r="J299" s="19"/>
      <c r="K299" s="23"/>
      <c r="U299" s="21"/>
    </row>
    <row r="300" spans="1:21" ht="31.5" customHeight="1" thickBot="1">
      <c r="A300" s="24" t="s">
        <v>23</v>
      </c>
      <c r="B300" s="25">
        <f aca="true" t="shared" si="11" ref="B300:G300">SUM(B291:B299)</f>
        <v>2173</v>
      </c>
      <c r="C300" s="25">
        <f t="shared" si="11"/>
        <v>16657</v>
      </c>
      <c r="D300" s="25">
        <f t="shared" si="11"/>
        <v>18830</v>
      </c>
      <c r="E300" s="25">
        <f t="shared" si="11"/>
        <v>97</v>
      </c>
      <c r="F300" s="25">
        <f t="shared" si="11"/>
        <v>2607</v>
      </c>
      <c r="G300" s="25">
        <f t="shared" si="11"/>
        <v>2704</v>
      </c>
      <c r="H300" s="25"/>
      <c r="I300" s="25"/>
      <c r="J300" s="26"/>
      <c r="K300" s="27"/>
      <c r="U300" s="28"/>
    </row>
    <row r="301" spans="1:11" s="3" customFormat="1" ht="24.75" customHeight="1" thickBot="1">
      <c r="A301" s="1"/>
      <c r="B301" s="136" t="s">
        <v>158</v>
      </c>
      <c r="C301" s="137"/>
      <c r="D301" s="137"/>
      <c r="E301" s="137"/>
      <c r="F301" s="137"/>
      <c r="G301" s="137"/>
      <c r="H301" s="137"/>
      <c r="I301" s="137"/>
      <c r="J301" s="138"/>
      <c r="K301" s="2"/>
    </row>
    <row r="302" spans="1:11" ht="15">
      <c r="A302" s="4"/>
      <c r="B302" s="139"/>
      <c r="C302" s="140"/>
      <c r="D302" s="141"/>
      <c r="E302" s="142"/>
      <c r="F302" s="140"/>
      <c r="G302" s="141"/>
      <c r="H302" s="142"/>
      <c r="I302" s="140"/>
      <c r="J302" s="141"/>
      <c r="K302" s="8"/>
    </row>
    <row r="303" spans="1:11" ht="15">
      <c r="A303" s="4" t="s">
        <v>1</v>
      </c>
      <c r="B303" s="118" t="s">
        <v>159</v>
      </c>
      <c r="C303" s="129"/>
      <c r="D303" s="130"/>
      <c r="E303" s="118" t="s">
        <v>160</v>
      </c>
      <c r="F303" s="119"/>
      <c r="G303" s="120"/>
      <c r="H303" s="118" t="s">
        <v>161</v>
      </c>
      <c r="I303" s="119"/>
      <c r="J303" s="120"/>
      <c r="K303" s="8"/>
    </row>
    <row r="304" spans="1:11" ht="15">
      <c r="A304" s="4" t="s">
        <v>4</v>
      </c>
      <c r="B304" s="118" t="s">
        <v>162</v>
      </c>
      <c r="C304" s="119"/>
      <c r="D304" s="120"/>
      <c r="E304" s="118" t="s">
        <v>163</v>
      </c>
      <c r="F304" s="119"/>
      <c r="G304" s="120"/>
      <c r="H304" s="118" t="s">
        <v>48</v>
      </c>
      <c r="I304" s="119"/>
      <c r="J304" s="120"/>
      <c r="K304" s="8"/>
    </row>
    <row r="305" spans="1:11" ht="15">
      <c r="A305" s="4" t="s">
        <v>6</v>
      </c>
      <c r="B305" s="131"/>
      <c r="C305" s="132"/>
      <c r="D305" s="133"/>
      <c r="E305" s="131"/>
      <c r="F305" s="134"/>
      <c r="G305" s="135"/>
      <c r="H305" s="118" t="s">
        <v>164</v>
      </c>
      <c r="I305" s="119"/>
      <c r="J305" s="120"/>
      <c r="K305" s="8"/>
    </row>
    <row r="306" spans="1:11" ht="15">
      <c r="A306" s="4" t="s">
        <v>7</v>
      </c>
      <c r="B306" s="121"/>
      <c r="C306" s="122"/>
      <c r="D306" s="123"/>
      <c r="E306" s="121"/>
      <c r="F306" s="122"/>
      <c r="G306" s="123"/>
      <c r="H306" s="124"/>
      <c r="I306" s="125"/>
      <c r="J306" s="126"/>
      <c r="K306" s="8"/>
    </row>
    <row r="307" spans="1:11" ht="15">
      <c r="A307" s="4" t="s">
        <v>8</v>
      </c>
      <c r="B307" s="109" t="s">
        <v>165</v>
      </c>
      <c r="C307" s="110"/>
      <c r="D307" s="111"/>
      <c r="E307" s="109" t="s">
        <v>166</v>
      </c>
      <c r="F307" s="110"/>
      <c r="G307" s="111"/>
      <c r="H307" s="109" t="s">
        <v>167</v>
      </c>
      <c r="I307" s="110"/>
      <c r="J307" s="111"/>
      <c r="K307" s="11"/>
    </row>
    <row r="308" spans="1:11" ht="15">
      <c r="A308" s="4"/>
      <c r="B308" s="112" t="s">
        <v>11</v>
      </c>
      <c r="C308" s="114" t="s">
        <v>12</v>
      </c>
      <c r="D308" s="116" t="s">
        <v>13</v>
      </c>
      <c r="E308" s="112" t="s">
        <v>11</v>
      </c>
      <c r="F308" s="114" t="s">
        <v>12</v>
      </c>
      <c r="G308" s="116" t="s">
        <v>13</v>
      </c>
      <c r="H308" s="112" t="s">
        <v>11</v>
      </c>
      <c r="I308" s="114" t="s">
        <v>12</v>
      </c>
      <c r="J308" s="149" t="s">
        <v>13</v>
      </c>
      <c r="K308" s="8"/>
    </row>
    <row r="309" spans="1:11" ht="15">
      <c r="A309" s="4"/>
      <c r="B309" s="113"/>
      <c r="C309" s="115"/>
      <c r="D309" s="117"/>
      <c r="E309" s="113"/>
      <c r="F309" s="115"/>
      <c r="G309" s="117"/>
      <c r="H309" s="113"/>
      <c r="I309" s="115"/>
      <c r="J309" s="150"/>
      <c r="K309" s="12"/>
    </row>
    <row r="310" spans="1:11" ht="13.5" thickBot="1">
      <c r="A310" s="13"/>
      <c r="B310" s="14">
        <v>1</v>
      </c>
      <c r="C310" s="15">
        <v>2</v>
      </c>
      <c r="D310" s="16">
        <v>3</v>
      </c>
      <c r="E310" s="14">
        <v>1</v>
      </c>
      <c r="F310" s="15">
        <v>2</v>
      </c>
      <c r="G310" s="16">
        <v>3</v>
      </c>
      <c r="H310" s="14">
        <v>1</v>
      </c>
      <c r="I310" s="15">
        <v>2</v>
      </c>
      <c r="J310" s="16">
        <v>3</v>
      </c>
      <c r="K310" s="17"/>
    </row>
    <row r="311" spans="1:21" ht="31.5" customHeight="1">
      <c r="A311" s="18" t="s">
        <v>14</v>
      </c>
      <c r="B311" s="19">
        <v>8</v>
      </c>
      <c r="C311" s="19">
        <v>4</v>
      </c>
      <c r="D311" s="19">
        <v>12</v>
      </c>
      <c r="E311" s="19">
        <v>2</v>
      </c>
      <c r="F311" s="19">
        <v>2</v>
      </c>
      <c r="G311" s="19">
        <v>4</v>
      </c>
      <c r="H311" s="19">
        <v>21146</v>
      </c>
      <c r="I311" s="19">
        <v>10980</v>
      </c>
      <c r="J311" s="19">
        <v>32126</v>
      </c>
      <c r="K311" s="20"/>
      <c r="U311" s="21"/>
    </row>
    <row r="312" spans="1:21" ht="31.5" customHeight="1">
      <c r="A312" s="22" t="s">
        <v>15</v>
      </c>
      <c r="B312" s="19">
        <v>10</v>
      </c>
      <c r="C312" s="19">
        <v>1</v>
      </c>
      <c r="D312" s="19">
        <v>11</v>
      </c>
      <c r="E312" s="19">
        <v>4</v>
      </c>
      <c r="F312" s="19">
        <v>0</v>
      </c>
      <c r="G312" s="19">
        <v>4</v>
      </c>
      <c r="H312" s="19">
        <v>56628</v>
      </c>
      <c r="I312" s="19">
        <v>32437</v>
      </c>
      <c r="J312" s="19">
        <v>89065</v>
      </c>
      <c r="K312" s="20"/>
      <c r="U312" s="21"/>
    </row>
    <row r="313" spans="1:21" ht="31.5" customHeight="1">
      <c r="A313" s="22" t="s">
        <v>16</v>
      </c>
      <c r="B313" s="19">
        <v>4</v>
      </c>
      <c r="C313" s="19">
        <v>4</v>
      </c>
      <c r="D313" s="19">
        <v>8</v>
      </c>
      <c r="E313" s="19">
        <v>4</v>
      </c>
      <c r="F313" s="19">
        <v>0</v>
      </c>
      <c r="G313" s="19">
        <v>4</v>
      </c>
      <c r="H313" s="19">
        <v>40673</v>
      </c>
      <c r="I313" s="19">
        <v>24860</v>
      </c>
      <c r="J313" s="19">
        <v>65533</v>
      </c>
      <c r="K313" s="20"/>
      <c r="U313" s="21"/>
    </row>
    <row r="314" spans="1:21" ht="31.5" customHeight="1">
      <c r="A314" s="22" t="s">
        <v>17</v>
      </c>
      <c r="B314" s="19">
        <v>3</v>
      </c>
      <c r="C314" s="19">
        <v>1</v>
      </c>
      <c r="D314" s="19">
        <v>4</v>
      </c>
      <c r="E314" s="19">
        <v>2</v>
      </c>
      <c r="F314" s="19">
        <v>0</v>
      </c>
      <c r="G314" s="19">
        <v>2</v>
      </c>
      <c r="H314" s="19">
        <v>39511</v>
      </c>
      <c r="I314" s="19">
        <v>25088</v>
      </c>
      <c r="J314" s="19">
        <v>64599</v>
      </c>
      <c r="K314" s="20"/>
      <c r="U314" s="21"/>
    </row>
    <row r="315" spans="1:21" ht="31.5" customHeight="1">
      <c r="A315" s="22" t="s">
        <v>18</v>
      </c>
      <c r="B315" s="19">
        <v>14</v>
      </c>
      <c r="C315" s="19">
        <v>2</v>
      </c>
      <c r="D315" s="19">
        <v>16</v>
      </c>
      <c r="E315" s="19">
        <v>3</v>
      </c>
      <c r="F315" s="19">
        <v>0</v>
      </c>
      <c r="G315" s="19">
        <v>3</v>
      </c>
      <c r="H315" s="19">
        <v>52638</v>
      </c>
      <c r="I315" s="19">
        <v>35222</v>
      </c>
      <c r="J315" s="19">
        <v>87860</v>
      </c>
      <c r="K315" s="20"/>
      <c r="U315" s="21"/>
    </row>
    <row r="316" spans="1:21" ht="31.5" customHeight="1">
      <c r="A316" s="22" t="s">
        <v>19</v>
      </c>
      <c r="B316" s="19">
        <v>8</v>
      </c>
      <c r="C316" s="19">
        <v>5</v>
      </c>
      <c r="D316" s="19">
        <v>13</v>
      </c>
      <c r="E316" s="19">
        <v>2</v>
      </c>
      <c r="F316" s="19">
        <v>0</v>
      </c>
      <c r="G316" s="19">
        <v>2</v>
      </c>
      <c r="H316" s="19">
        <v>48359</v>
      </c>
      <c r="I316" s="19">
        <v>29768</v>
      </c>
      <c r="J316" s="19">
        <v>78127</v>
      </c>
      <c r="K316" s="20"/>
      <c r="U316" s="21"/>
    </row>
    <row r="317" spans="1:21" ht="31.5" customHeight="1">
      <c r="A317" s="22" t="s">
        <v>20</v>
      </c>
      <c r="B317" s="19">
        <v>8</v>
      </c>
      <c r="C317" s="19">
        <v>2</v>
      </c>
      <c r="D317" s="19">
        <v>10</v>
      </c>
      <c r="E317" s="19">
        <v>2</v>
      </c>
      <c r="F317" s="19">
        <v>1</v>
      </c>
      <c r="G317" s="19">
        <v>3</v>
      </c>
      <c r="H317" s="19">
        <v>37106</v>
      </c>
      <c r="I317" s="19">
        <v>22489</v>
      </c>
      <c r="J317" s="19">
        <v>59595</v>
      </c>
      <c r="K317" s="20"/>
      <c r="U317" s="21"/>
    </row>
    <row r="318" spans="1:21" ht="31.5" customHeight="1">
      <c r="A318" s="22" t="s">
        <v>21</v>
      </c>
      <c r="B318" s="19">
        <v>2</v>
      </c>
      <c r="C318" s="19">
        <v>3</v>
      </c>
      <c r="D318" s="19">
        <v>5</v>
      </c>
      <c r="E318" s="19">
        <v>6</v>
      </c>
      <c r="F318" s="19">
        <v>0</v>
      </c>
      <c r="G318" s="19">
        <v>6</v>
      </c>
      <c r="H318" s="19">
        <v>20906</v>
      </c>
      <c r="I318" s="19">
        <v>14362</v>
      </c>
      <c r="J318" s="19">
        <v>35268</v>
      </c>
      <c r="K318" s="23"/>
      <c r="U318" s="21"/>
    </row>
    <row r="319" spans="1:21" ht="31.5" customHeight="1">
      <c r="A319" s="22" t="s">
        <v>22</v>
      </c>
      <c r="B319" s="19">
        <v>3</v>
      </c>
      <c r="C319" s="19">
        <v>3</v>
      </c>
      <c r="D319" s="19">
        <v>6</v>
      </c>
      <c r="E319" s="19">
        <v>2</v>
      </c>
      <c r="F319" s="19">
        <v>0</v>
      </c>
      <c r="G319" s="19">
        <v>2</v>
      </c>
      <c r="H319" s="19">
        <v>14093</v>
      </c>
      <c r="I319" s="19">
        <v>4625</v>
      </c>
      <c r="J319" s="19">
        <v>18718</v>
      </c>
      <c r="K319" s="23"/>
      <c r="U319" s="21"/>
    </row>
    <row r="320" spans="1:21" ht="31.5" customHeight="1" thickBot="1">
      <c r="A320" s="24" t="s">
        <v>23</v>
      </c>
      <c r="B320" s="25">
        <f aca="true" t="shared" si="12" ref="B320:J320">SUM(B311:B319)</f>
        <v>60</v>
      </c>
      <c r="C320" s="25">
        <f t="shared" si="12"/>
        <v>25</v>
      </c>
      <c r="D320" s="25">
        <f t="shared" si="12"/>
        <v>85</v>
      </c>
      <c r="E320" s="25">
        <f t="shared" si="12"/>
        <v>27</v>
      </c>
      <c r="F320" s="25">
        <f t="shared" si="12"/>
        <v>3</v>
      </c>
      <c r="G320" s="25">
        <f t="shared" si="12"/>
        <v>30</v>
      </c>
      <c r="H320" s="25">
        <f t="shared" si="12"/>
        <v>331060</v>
      </c>
      <c r="I320" s="25">
        <f t="shared" si="12"/>
        <v>199831</v>
      </c>
      <c r="J320" s="26">
        <f t="shared" si="12"/>
        <v>530891</v>
      </c>
      <c r="K320" s="27"/>
      <c r="U320" s="28"/>
    </row>
    <row r="321" spans="1:11" s="3" customFormat="1" ht="24.75" customHeight="1" thickBot="1">
      <c r="A321" s="1"/>
      <c r="B321" s="136" t="s">
        <v>158</v>
      </c>
      <c r="C321" s="137"/>
      <c r="D321" s="137"/>
      <c r="E321" s="137"/>
      <c r="F321" s="137"/>
      <c r="G321" s="137"/>
      <c r="H321" s="137"/>
      <c r="I321" s="137"/>
      <c r="J321" s="138"/>
      <c r="K321" s="2"/>
    </row>
    <row r="322" spans="1:11" ht="15">
      <c r="A322" s="4"/>
      <c r="B322" s="186"/>
      <c r="C322" s="187"/>
      <c r="D322" s="188"/>
      <c r="E322" s="186"/>
      <c r="F322" s="187"/>
      <c r="G322" s="188"/>
      <c r="H322" s="139"/>
      <c r="I322" s="140"/>
      <c r="J322" s="141"/>
      <c r="K322" s="8"/>
    </row>
    <row r="323" spans="1:11" ht="15">
      <c r="A323" s="4" t="s">
        <v>1</v>
      </c>
      <c r="B323" s="118" t="s">
        <v>159</v>
      </c>
      <c r="C323" s="129"/>
      <c r="D323" s="130"/>
      <c r="E323" s="118" t="s">
        <v>159</v>
      </c>
      <c r="F323" s="129"/>
      <c r="G323" s="130"/>
      <c r="H323" s="118" t="s">
        <v>168</v>
      </c>
      <c r="I323" s="129"/>
      <c r="J323" s="130"/>
      <c r="K323" s="8"/>
    </row>
    <row r="324" spans="1:11" ht="15">
      <c r="A324" s="4" t="s">
        <v>4</v>
      </c>
      <c r="B324" s="118" t="s">
        <v>169</v>
      </c>
      <c r="C324" s="119"/>
      <c r="D324" s="120"/>
      <c r="E324" s="118" t="s">
        <v>169</v>
      </c>
      <c r="F324" s="119"/>
      <c r="G324" s="120"/>
      <c r="H324" s="118" t="s">
        <v>170</v>
      </c>
      <c r="I324" s="119"/>
      <c r="J324" s="120"/>
      <c r="K324" s="8"/>
    </row>
    <row r="325" spans="1:11" ht="15">
      <c r="A325" s="4" t="s">
        <v>6</v>
      </c>
      <c r="B325" s="118" t="s">
        <v>171</v>
      </c>
      <c r="C325" s="119"/>
      <c r="D325" s="120"/>
      <c r="E325" s="118" t="s">
        <v>172</v>
      </c>
      <c r="F325" s="119"/>
      <c r="G325" s="120"/>
      <c r="H325" s="118" t="s">
        <v>173</v>
      </c>
      <c r="I325" s="129"/>
      <c r="J325" s="130"/>
      <c r="K325" s="8"/>
    </row>
    <row r="326" spans="1:11" ht="15">
      <c r="A326" s="4" t="s">
        <v>7</v>
      </c>
      <c r="B326" s="121"/>
      <c r="C326" s="122"/>
      <c r="D326" s="123"/>
      <c r="E326" s="121"/>
      <c r="F326" s="122"/>
      <c r="G326" s="123"/>
      <c r="H326" s="121"/>
      <c r="I326" s="122"/>
      <c r="J326" s="123"/>
      <c r="K326" s="8"/>
    </row>
    <row r="327" spans="1:11" ht="15">
      <c r="A327" s="4" t="s">
        <v>8</v>
      </c>
      <c r="B327" s="109" t="s">
        <v>174</v>
      </c>
      <c r="C327" s="110"/>
      <c r="D327" s="111"/>
      <c r="E327" s="109" t="s">
        <v>175</v>
      </c>
      <c r="F327" s="110"/>
      <c r="G327" s="111"/>
      <c r="H327" s="109" t="s">
        <v>176</v>
      </c>
      <c r="I327" s="110"/>
      <c r="J327" s="111"/>
      <c r="K327" s="11"/>
    </row>
    <row r="328" spans="1:11" ht="15">
      <c r="A328" s="4"/>
      <c r="B328" s="112" t="s">
        <v>11</v>
      </c>
      <c r="C328" s="114" t="s">
        <v>12</v>
      </c>
      <c r="D328" s="116" t="s">
        <v>13</v>
      </c>
      <c r="E328" s="112" t="s">
        <v>11</v>
      </c>
      <c r="F328" s="114" t="s">
        <v>12</v>
      </c>
      <c r="G328" s="116" t="s">
        <v>13</v>
      </c>
      <c r="H328" s="112" t="s">
        <v>11</v>
      </c>
      <c r="I328" s="114" t="s">
        <v>12</v>
      </c>
      <c r="J328" s="127" t="s">
        <v>13</v>
      </c>
      <c r="K328" s="8"/>
    </row>
    <row r="329" spans="1:11" ht="15">
      <c r="A329" s="4"/>
      <c r="B329" s="113"/>
      <c r="C329" s="115"/>
      <c r="D329" s="117"/>
      <c r="E329" s="113"/>
      <c r="F329" s="115"/>
      <c r="G329" s="117"/>
      <c r="H329" s="113"/>
      <c r="I329" s="115"/>
      <c r="J329" s="128"/>
      <c r="K329" s="12"/>
    </row>
    <row r="330" spans="1:11" ht="13.5" thickBot="1">
      <c r="A330" s="13"/>
      <c r="B330" s="14">
        <v>1</v>
      </c>
      <c r="C330" s="15">
        <v>2</v>
      </c>
      <c r="D330" s="16">
        <v>3</v>
      </c>
      <c r="E330" s="14">
        <v>1</v>
      </c>
      <c r="F330" s="15">
        <v>2</v>
      </c>
      <c r="G330" s="16">
        <v>3</v>
      </c>
      <c r="H330" s="14">
        <v>1</v>
      </c>
      <c r="I330" s="15">
        <v>2</v>
      </c>
      <c r="J330" s="16">
        <v>3</v>
      </c>
      <c r="K330" s="17"/>
    </row>
    <row r="331" spans="1:21" ht="31.5" customHeight="1">
      <c r="A331" s="18" t="s">
        <v>14</v>
      </c>
      <c r="B331" s="19">
        <v>0</v>
      </c>
      <c r="C331" s="19">
        <v>0</v>
      </c>
      <c r="D331" s="19">
        <v>0</v>
      </c>
      <c r="E331" s="19">
        <v>8</v>
      </c>
      <c r="F331" s="19">
        <v>74</v>
      </c>
      <c r="G331" s="19">
        <v>82</v>
      </c>
      <c r="H331" s="19">
        <v>0</v>
      </c>
      <c r="I331" s="19">
        <v>0</v>
      </c>
      <c r="J331" s="19">
        <v>0</v>
      </c>
      <c r="K331" s="20"/>
      <c r="U331" s="21"/>
    </row>
    <row r="332" spans="1:21" ht="31.5" customHeight="1">
      <c r="A332" s="22" t="s">
        <v>15</v>
      </c>
      <c r="B332" s="19">
        <v>0</v>
      </c>
      <c r="C332" s="19">
        <v>0</v>
      </c>
      <c r="D332" s="19">
        <v>0</v>
      </c>
      <c r="E332" s="19">
        <v>17</v>
      </c>
      <c r="F332" s="19">
        <v>261</v>
      </c>
      <c r="G332" s="19">
        <v>278</v>
      </c>
      <c r="H332" s="19">
        <v>0</v>
      </c>
      <c r="I332" s="19">
        <v>0</v>
      </c>
      <c r="J332" s="19">
        <v>0</v>
      </c>
      <c r="K332" s="20"/>
      <c r="U332" s="21"/>
    </row>
    <row r="333" spans="1:21" ht="31.5" customHeight="1">
      <c r="A333" s="22" t="s">
        <v>16</v>
      </c>
      <c r="B333" s="19">
        <v>0</v>
      </c>
      <c r="C333" s="19">
        <v>0</v>
      </c>
      <c r="D333" s="19">
        <v>0</v>
      </c>
      <c r="E333" s="19">
        <v>5</v>
      </c>
      <c r="F333" s="19">
        <v>46</v>
      </c>
      <c r="G333" s="19">
        <v>51</v>
      </c>
      <c r="H333" s="19">
        <v>0</v>
      </c>
      <c r="I333" s="19">
        <v>0</v>
      </c>
      <c r="J333" s="19">
        <v>0</v>
      </c>
      <c r="K333" s="20"/>
      <c r="U333" s="21"/>
    </row>
    <row r="334" spans="1:21" ht="31.5" customHeight="1">
      <c r="A334" s="22" t="s">
        <v>17</v>
      </c>
      <c r="B334" s="19">
        <v>0</v>
      </c>
      <c r="C334" s="19">
        <v>0</v>
      </c>
      <c r="D334" s="19">
        <v>0</v>
      </c>
      <c r="E334" s="19">
        <v>8</v>
      </c>
      <c r="F334" s="19">
        <v>55</v>
      </c>
      <c r="G334" s="19">
        <v>63</v>
      </c>
      <c r="H334" s="19">
        <v>0</v>
      </c>
      <c r="I334" s="19">
        <v>0</v>
      </c>
      <c r="J334" s="19">
        <v>0</v>
      </c>
      <c r="K334" s="20"/>
      <c r="U334" s="21"/>
    </row>
    <row r="335" spans="1:21" ht="31.5" customHeight="1">
      <c r="A335" s="22" t="s">
        <v>18</v>
      </c>
      <c r="B335" s="19">
        <v>0</v>
      </c>
      <c r="C335" s="19">
        <v>0</v>
      </c>
      <c r="D335" s="19">
        <v>0</v>
      </c>
      <c r="E335" s="19">
        <v>13</v>
      </c>
      <c r="F335" s="19">
        <v>244</v>
      </c>
      <c r="G335" s="19">
        <v>257</v>
      </c>
      <c r="H335" s="19">
        <v>0</v>
      </c>
      <c r="I335" s="19">
        <v>0</v>
      </c>
      <c r="J335" s="19">
        <v>0</v>
      </c>
      <c r="K335" s="20"/>
      <c r="U335" s="21"/>
    </row>
    <row r="336" spans="1:21" ht="31.5" customHeight="1">
      <c r="A336" s="22" t="s">
        <v>19</v>
      </c>
      <c r="B336" s="19">
        <v>0</v>
      </c>
      <c r="C336" s="19">
        <v>0</v>
      </c>
      <c r="D336" s="19">
        <v>0</v>
      </c>
      <c r="E336" s="19">
        <v>16</v>
      </c>
      <c r="F336" s="19">
        <v>359</v>
      </c>
      <c r="G336" s="19">
        <v>375</v>
      </c>
      <c r="H336" s="19">
        <v>0</v>
      </c>
      <c r="I336" s="19">
        <v>0</v>
      </c>
      <c r="J336" s="19">
        <v>0</v>
      </c>
      <c r="K336" s="20"/>
      <c r="U336" s="21"/>
    </row>
    <row r="337" spans="1:21" ht="31.5" customHeight="1">
      <c r="A337" s="22" t="s">
        <v>20</v>
      </c>
      <c r="B337" s="19">
        <v>0</v>
      </c>
      <c r="C337" s="19">
        <v>0</v>
      </c>
      <c r="D337" s="19">
        <v>0</v>
      </c>
      <c r="E337" s="19">
        <v>7</v>
      </c>
      <c r="F337" s="19">
        <v>168</v>
      </c>
      <c r="G337" s="19">
        <v>175</v>
      </c>
      <c r="H337" s="19">
        <v>0</v>
      </c>
      <c r="I337" s="19">
        <v>0</v>
      </c>
      <c r="J337" s="19">
        <v>0</v>
      </c>
      <c r="K337" s="20"/>
      <c r="U337" s="21"/>
    </row>
    <row r="338" spans="1:21" ht="31.5" customHeight="1">
      <c r="A338" s="22" t="s">
        <v>21</v>
      </c>
      <c r="B338" s="19">
        <v>1</v>
      </c>
      <c r="C338" s="19">
        <v>0</v>
      </c>
      <c r="D338" s="19">
        <v>1</v>
      </c>
      <c r="E338" s="19">
        <v>5</v>
      </c>
      <c r="F338" s="19">
        <v>121</v>
      </c>
      <c r="G338" s="19">
        <v>126</v>
      </c>
      <c r="H338" s="19">
        <v>0</v>
      </c>
      <c r="I338" s="19">
        <v>0</v>
      </c>
      <c r="J338" s="19">
        <v>0</v>
      </c>
      <c r="K338" s="23"/>
      <c r="U338" s="21"/>
    </row>
    <row r="339" spans="1:21" ht="31.5" customHeight="1">
      <c r="A339" s="22" t="s">
        <v>22</v>
      </c>
      <c r="B339" s="19">
        <v>0</v>
      </c>
      <c r="C339" s="19">
        <v>0</v>
      </c>
      <c r="D339" s="19">
        <v>0</v>
      </c>
      <c r="E339" s="19">
        <v>2</v>
      </c>
      <c r="F339" s="19">
        <v>32</v>
      </c>
      <c r="G339" s="19">
        <v>34</v>
      </c>
      <c r="H339" s="19">
        <v>2</v>
      </c>
      <c r="I339" s="19">
        <v>0</v>
      </c>
      <c r="J339" s="19">
        <v>2</v>
      </c>
      <c r="K339" s="23"/>
      <c r="U339" s="21"/>
    </row>
    <row r="340" spans="1:21" ht="31.5" customHeight="1" thickBot="1">
      <c r="A340" s="24" t="s">
        <v>23</v>
      </c>
      <c r="B340" s="25">
        <f aca="true" t="shared" si="13" ref="B340:J340">SUM(B331:B339)</f>
        <v>1</v>
      </c>
      <c r="C340" s="25">
        <f t="shared" si="13"/>
        <v>0</v>
      </c>
      <c r="D340" s="25">
        <f t="shared" si="13"/>
        <v>1</v>
      </c>
      <c r="E340" s="25">
        <f t="shared" si="13"/>
        <v>81</v>
      </c>
      <c r="F340" s="25">
        <f t="shared" si="13"/>
        <v>1360</v>
      </c>
      <c r="G340" s="25">
        <f t="shared" si="13"/>
        <v>1441</v>
      </c>
      <c r="H340" s="25">
        <f t="shared" si="13"/>
        <v>2</v>
      </c>
      <c r="I340" s="25">
        <f t="shared" si="13"/>
        <v>0</v>
      </c>
      <c r="J340" s="26">
        <f t="shared" si="13"/>
        <v>2</v>
      </c>
      <c r="K340" s="27"/>
      <c r="U340" s="28"/>
    </row>
    <row r="341" spans="1:11" s="3" customFormat="1" ht="24.75" customHeight="1" thickBot="1">
      <c r="A341" s="1"/>
      <c r="B341" s="136" t="s">
        <v>158</v>
      </c>
      <c r="C341" s="137"/>
      <c r="D341" s="137"/>
      <c r="E341" s="137"/>
      <c r="F341" s="137"/>
      <c r="G341" s="137"/>
      <c r="H341" s="137"/>
      <c r="I341" s="137"/>
      <c r="J341" s="138"/>
      <c r="K341" s="2"/>
    </row>
    <row r="342" spans="1:11" ht="15">
      <c r="A342" s="4"/>
      <c r="B342" s="7"/>
      <c r="C342" s="5"/>
      <c r="D342" s="6"/>
      <c r="E342" s="142"/>
      <c r="F342" s="140"/>
      <c r="G342" s="141"/>
      <c r="H342" s="186"/>
      <c r="I342" s="198"/>
      <c r="J342" s="199"/>
      <c r="K342" s="8"/>
    </row>
    <row r="343" spans="1:11" ht="15">
      <c r="A343" s="4" t="s">
        <v>1</v>
      </c>
      <c r="B343" s="118" t="s">
        <v>177</v>
      </c>
      <c r="C343" s="119"/>
      <c r="D343" s="120"/>
      <c r="E343" s="118" t="s">
        <v>86</v>
      </c>
      <c r="F343" s="119"/>
      <c r="G343" s="120"/>
      <c r="H343" s="131"/>
      <c r="I343" s="132"/>
      <c r="J343" s="133"/>
      <c r="K343" s="8"/>
    </row>
    <row r="344" spans="1:11" ht="15">
      <c r="A344" s="4" t="s">
        <v>4</v>
      </c>
      <c r="B344" s="118" t="s">
        <v>178</v>
      </c>
      <c r="C344" s="119"/>
      <c r="D344" s="120"/>
      <c r="E344" s="118" t="s">
        <v>179</v>
      </c>
      <c r="F344" s="119"/>
      <c r="G344" s="120"/>
      <c r="H344" s="118" t="s">
        <v>180</v>
      </c>
      <c r="I344" s="119"/>
      <c r="J344" s="120"/>
      <c r="K344" s="8"/>
    </row>
    <row r="345" spans="1:11" ht="15">
      <c r="A345" s="4" t="s">
        <v>6</v>
      </c>
      <c r="B345" s="118" t="s">
        <v>173</v>
      </c>
      <c r="C345" s="172"/>
      <c r="D345" s="135"/>
      <c r="E345" s="118" t="s">
        <v>181</v>
      </c>
      <c r="F345" s="119"/>
      <c r="G345" s="120"/>
      <c r="H345" s="118" t="s">
        <v>182</v>
      </c>
      <c r="I345" s="129"/>
      <c r="J345" s="130"/>
      <c r="K345" s="8"/>
    </row>
    <row r="346" spans="1:11" ht="15">
      <c r="A346" s="4" t="s">
        <v>7</v>
      </c>
      <c r="B346" s="35"/>
      <c r="C346" s="36"/>
      <c r="D346" s="37"/>
      <c r="E346" s="124"/>
      <c r="F346" s="125"/>
      <c r="G346" s="126"/>
      <c r="H346" s="121"/>
      <c r="I346" s="122"/>
      <c r="J346" s="123"/>
      <c r="K346" s="8"/>
    </row>
    <row r="347" spans="1:11" ht="15">
      <c r="A347" s="4" t="s">
        <v>8</v>
      </c>
      <c r="B347" s="109" t="s">
        <v>183</v>
      </c>
      <c r="C347" s="110"/>
      <c r="D347" s="111"/>
      <c r="E347" s="109" t="s">
        <v>184</v>
      </c>
      <c r="F347" s="110"/>
      <c r="G347" s="111"/>
      <c r="H347" s="109" t="s">
        <v>185</v>
      </c>
      <c r="I347" s="110"/>
      <c r="J347" s="111"/>
      <c r="K347" s="11"/>
    </row>
    <row r="348" spans="1:11" ht="15">
      <c r="A348" s="4"/>
      <c r="B348" s="112" t="s">
        <v>11</v>
      </c>
      <c r="C348" s="114" t="s">
        <v>12</v>
      </c>
      <c r="D348" s="116" t="s">
        <v>13</v>
      </c>
      <c r="E348" s="112" t="s">
        <v>11</v>
      </c>
      <c r="F348" s="114" t="s">
        <v>12</v>
      </c>
      <c r="G348" s="116" t="s">
        <v>13</v>
      </c>
      <c r="H348" s="112" t="s">
        <v>11</v>
      </c>
      <c r="I348" s="114" t="s">
        <v>12</v>
      </c>
      <c r="J348" s="127" t="s">
        <v>13</v>
      </c>
      <c r="K348" s="8"/>
    </row>
    <row r="349" spans="1:11" ht="15">
      <c r="A349" s="4"/>
      <c r="B349" s="113"/>
      <c r="C349" s="115"/>
      <c r="D349" s="117"/>
      <c r="E349" s="113"/>
      <c r="F349" s="115"/>
      <c r="G349" s="117"/>
      <c r="H349" s="113"/>
      <c r="I349" s="115"/>
      <c r="J349" s="128"/>
      <c r="K349" s="12"/>
    </row>
    <row r="350" spans="1:11" ht="13.5" thickBot="1">
      <c r="A350" s="13"/>
      <c r="B350" s="14">
        <v>1</v>
      </c>
      <c r="C350" s="15">
        <v>2</v>
      </c>
      <c r="D350" s="16">
        <v>3</v>
      </c>
      <c r="E350" s="14">
        <v>1</v>
      </c>
      <c r="F350" s="15">
        <v>2</v>
      </c>
      <c r="G350" s="16">
        <v>3</v>
      </c>
      <c r="H350" s="14">
        <v>1</v>
      </c>
      <c r="I350" s="15">
        <v>2</v>
      </c>
      <c r="J350" s="16">
        <v>3</v>
      </c>
      <c r="K350" s="17"/>
    </row>
    <row r="351" spans="1:21" ht="31.5" customHeight="1">
      <c r="A351" s="18" t="s">
        <v>14</v>
      </c>
      <c r="B351" s="19">
        <v>0</v>
      </c>
      <c r="C351" s="19">
        <v>1</v>
      </c>
      <c r="D351" s="19">
        <v>1</v>
      </c>
      <c r="E351" s="19">
        <v>4179</v>
      </c>
      <c r="F351" s="19">
        <v>8861</v>
      </c>
      <c r="G351" s="19">
        <v>13040</v>
      </c>
      <c r="H351" s="19">
        <v>25325</v>
      </c>
      <c r="I351" s="19">
        <v>19841</v>
      </c>
      <c r="J351" s="19">
        <v>45166</v>
      </c>
      <c r="K351" s="20"/>
      <c r="U351" s="21"/>
    </row>
    <row r="352" spans="1:21" ht="31.5" customHeight="1">
      <c r="A352" s="22" t="s">
        <v>15</v>
      </c>
      <c r="B352" s="19">
        <v>2</v>
      </c>
      <c r="C352" s="19">
        <v>2</v>
      </c>
      <c r="D352" s="19">
        <v>4</v>
      </c>
      <c r="E352" s="19">
        <v>10307</v>
      </c>
      <c r="F352" s="19">
        <v>22932</v>
      </c>
      <c r="G352" s="19">
        <v>33239</v>
      </c>
      <c r="H352" s="19">
        <v>66935</v>
      </c>
      <c r="I352" s="19">
        <v>55369</v>
      </c>
      <c r="J352" s="19">
        <v>122304</v>
      </c>
      <c r="K352" s="20"/>
      <c r="U352" s="21"/>
    </row>
    <row r="353" spans="1:21" ht="31.5" customHeight="1">
      <c r="A353" s="22" t="s">
        <v>16</v>
      </c>
      <c r="B353" s="19">
        <v>3</v>
      </c>
      <c r="C353" s="19">
        <v>3</v>
      </c>
      <c r="D353" s="19">
        <v>6</v>
      </c>
      <c r="E353" s="19">
        <v>7032</v>
      </c>
      <c r="F353" s="19">
        <v>16499</v>
      </c>
      <c r="G353" s="19">
        <v>23531</v>
      </c>
      <c r="H353" s="19">
        <v>47705</v>
      </c>
      <c r="I353" s="19">
        <v>41359</v>
      </c>
      <c r="J353" s="19">
        <v>89064</v>
      </c>
      <c r="K353" s="20"/>
      <c r="U353" s="21"/>
    </row>
    <row r="354" spans="1:21" ht="31.5" customHeight="1">
      <c r="A354" s="22" t="s">
        <v>17</v>
      </c>
      <c r="B354" s="19">
        <v>0</v>
      </c>
      <c r="C354" s="19">
        <v>0</v>
      </c>
      <c r="D354" s="19">
        <v>0</v>
      </c>
      <c r="E354" s="19">
        <v>4953</v>
      </c>
      <c r="F354" s="19">
        <v>14539</v>
      </c>
      <c r="G354" s="19">
        <v>19492</v>
      </c>
      <c r="H354" s="19">
        <v>44464</v>
      </c>
      <c r="I354" s="19">
        <v>39627</v>
      </c>
      <c r="J354" s="19">
        <v>84091</v>
      </c>
      <c r="K354" s="20"/>
      <c r="U354" s="21"/>
    </row>
    <row r="355" spans="1:21" ht="31.5" customHeight="1">
      <c r="A355" s="22" t="s">
        <v>18</v>
      </c>
      <c r="B355" s="19">
        <v>1</v>
      </c>
      <c r="C355" s="19">
        <v>2</v>
      </c>
      <c r="D355" s="19">
        <v>3</v>
      </c>
      <c r="E355" s="19">
        <v>8285</v>
      </c>
      <c r="F355" s="19">
        <v>22040</v>
      </c>
      <c r="G355" s="19">
        <v>30325</v>
      </c>
      <c r="H355" s="19">
        <v>60923</v>
      </c>
      <c r="I355" s="19">
        <v>57262</v>
      </c>
      <c r="J355" s="19">
        <v>118185</v>
      </c>
      <c r="K355" s="20"/>
      <c r="U355" s="21"/>
    </row>
    <row r="356" spans="1:21" ht="31.5" customHeight="1">
      <c r="A356" s="22" t="s">
        <v>19</v>
      </c>
      <c r="B356" s="19">
        <v>0</v>
      </c>
      <c r="C356" s="19">
        <v>0</v>
      </c>
      <c r="D356" s="19">
        <v>0</v>
      </c>
      <c r="E356" s="19">
        <v>7757</v>
      </c>
      <c r="F356" s="19">
        <v>21188</v>
      </c>
      <c r="G356" s="19">
        <v>28945</v>
      </c>
      <c r="H356" s="19">
        <v>56116</v>
      </c>
      <c r="I356" s="19">
        <v>50956</v>
      </c>
      <c r="J356" s="19">
        <v>107072</v>
      </c>
      <c r="K356" s="20"/>
      <c r="U356" s="21"/>
    </row>
    <row r="357" spans="1:21" ht="31.5" customHeight="1">
      <c r="A357" s="22" t="s">
        <v>20</v>
      </c>
      <c r="B357" s="19">
        <v>3</v>
      </c>
      <c r="C357" s="19">
        <v>4</v>
      </c>
      <c r="D357" s="19">
        <v>7</v>
      </c>
      <c r="E357" s="19">
        <v>6980</v>
      </c>
      <c r="F357" s="19">
        <v>16431</v>
      </c>
      <c r="G357" s="19">
        <v>23411</v>
      </c>
      <c r="H357" s="19">
        <v>44086</v>
      </c>
      <c r="I357" s="19">
        <v>38920</v>
      </c>
      <c r="J357" s="19">
        <v>83006</v>
      </c>
      <c r="K357" s="20"/>
      <c r="U357" s="21"/>
    </row>
    <row r="358" spans="1:21" ht="31.5" customHeight="1">
      <c r="A358" s="22" t="s">
        <v>21</v>
      </c>
      <c r="B358" s="19">
        <v>1</v>
      </c>
      <c r="C358" s="19">
        <v>5</v>
      </c>
      <c r="D358" s="19">
        <v>6</v>
      </c>
      <c r="E358" s="19">
        <v>4310</v>
      </c>
      <c r="F358" s="19">
        <v>8031</v>
      </c>
      <c r="G358" s="19">
        <v>12341</v>
      </c>
      <c r="H358" s="19">
        <v>25216</v>
      </c>
      <c r="I358" s="19">
        <v>22393</v>
      </c>
      <c r="J358" s="19">
        <v>47609</v>
      </c>
      <c r="K358" s="23"/>
      <c r="U358" s="21"/>
    </row>
    <row r="359" spans="1:21" ht="31.5" customHeight="1">
      <c r="A359" s="22" t="s">
        <v>22</v>
      </c>
      <c r="B359" s="19">
        <v>0</v>
      </c>
      <c r="C359" s="19">
        <v>3</v>
      </c>
      <c r="D359" s="19">
        <v>3</v>
      </c>
      <c r="E359" s="19">
        <v>2900</v>
      </c>
      <c r="F359" s="19">
        <v>4969</v>
      </c>
      <c r="G359" s="19">
        <v>7869</v>
      </c>
      <c r="H359" s="19">
        <v>16993</v>
      </c>
      <c r="I359" s="19">
        <v>9594</v>
      </c>
      <c r="J359" s="19">
        <v>26587</v>
      </c>
      <c r="K359" s="23"/>
      <c r="U359" s="21"/>
    </row>
    <row r="360" spans="1:21" ht="31.5" customHeight="1" thickBot="1">
      <c r="A360" s="24" t="s">
        <v>23</v>
      </c>
      <c r="B360" s="25">
        <f aca="true" t="shared" si="14" ref="B360:J360">SUM(B351:B359)</f>
        <v>10</v>
      </c>
      <c r="C360" s="25">
        <f t="shared" si="14"/>
        <v>20</v>
      </c>
      <c r="D360" s="25">
        <f t="shared" si="14"/>
        <v>30</v>
      </c>
      <c r="E360" s="25">
        <f t="shared" si="14"/>
        <v>56703</v>
      </c>
      <c r="F360" s="25">
        <f t="shared" si="14"/>
        <v>135490</v>
      </c>
      <c r="G360" s="25">
        <f t="shared" si="14"/>
        <v>192193</v>
      </c>
      <c r="H360" s="25">
        <f t="shared" si="14"/>
        <v>387763</v>
      </c>
      <c r="I360" s="25">
        <f t="shared" si="14"/>
        <v>335321</v>
      </c>
      <c r="J360" s="26">
        <f t="shared" si="14"/>
        <v>723084</v>
      </c>
      <c r="K360" s="27"/>
      <c r="U360" s="28"/>
    </row>
    <row r="361" spans="1:11" s="3" customFormat="1" ht="24.75" customHeight="1" thickBot="1">
      <c r="A361" s="1"/>
      <c r="B361" s="136" t="s">
        <v>186</v>
      </c>
      <c r="C361" s="137"/>
      <c r="D361" s="137"/>
      <c r="E361" s="137"/>
      <c r="F361" s="137"/>
      <c r="G361" s="137"/>
      <c r="H361" s="137"/>
      <c r="I361" s="137"/>
      <c r="J361" s="138"/>
      <c r="K361" s="2"/>
    </row>
    <row r="362" spans="1:11" ht="15">
      <c r="A362" s="4"/>
      <c r="B362" s="139"/>
      <c r="C362" s="140"/>
      <c r="D362" s="141"/>
      <c r="E362" s="142"/>
      <c r="F362" s="140"/>
      <c r="G362" s="141"/>
      <c r="H362" s="142"/>
      <c r="I362" s="140"/>
      <c r="J362" s="141"/>
      <c r="K362" s="8"/>
    </row>
    <row r="363" spans="1:11" ht="15">
      <c r="A363" s="4" t="s">
        <v>1</v>
      </c>
      <c r="B363" s="118" t="s">
        <v>187</v>
      </c>
      <c r="C363" s="129"/>
      <c r="D363" s="130"/>
      <c r="E363" s="118" t="s">
        <v>28</v>
      </c>
      <c r="F363" s="119"/>
      <c r="G363" s="120"/>
      <c r="H363" s="118" t="s">
        <v>188</v>
      </c>
      <c r="I363" s="119"/>
      <c r="J363" s="120"/>
      <c r="K363" s="8"/>
    </row>
    <row r="364" spans="1:11" ht="15">
      <c r="A364" s="4" t="s">
        <v>4</v>
      </c>
      <c r="B364" s="118"/>
      <c r="C364" s="119"/>
      <c r="D364" s="120"/>
      <c r="E364" s="118"/>
      <c r="F364" s="119"/>
      <c r="G364" s="120"/>
      <c r="H364" s="118" t="s">
        <v>48</v>
      </c>
      <c r="I364" s="119"/>
      <c r="J364" s="120"/>
      <c r="K364" s="8"/>
    </row>
    <row r="365" spans="1:11" ht="15">
      <c r="A365" s="4" t="s">
        <v>6</v>
      </c>
      <c r="B365" s="131"/>
      <c r="C365" s="132"/>
      <c r="D365" s="133"/>
      <c r="E365" s="131"/>
      <c r="F365" s="134"/>
      <c r="G365" s="135"/>
      <c r="H365" s="118" t="s">
        <v>189</v>
      </c>
      <c r="I365" s="119"/>
      <c r="J365" s="120"/>
      <c r="K365" s="8"/>
    </row>
    <row r="366" spans="1:11" ht="15">
      <c r="A366" s="4" t="s">
        <v>7</v>
      </c>
      <c r="B366" s="121"/>
      <c r="C366" s="122"/>
      <c r="D366" s="123"/>
      <c r="E366" s="121"/>
      <c r="F366" s="122"/>
      <c r="G366" s="123"/>
      <c r="H366" s="124"/>
      <c r="I366" s="125"/>
      <c r="J366" s="126"/>
      <c r="K366" s="8"/>
    </row>
    <row r="367" spans="1:11" ht="15">
      <c r="A367" s="4" t="s">
        <v>8</v>
      </c>
      <c r="B367" s="109" t="s">
        <v>190</v>
      </c>
      <c r="C367" s="110"/>
      <c r="D367" s="111"/>
      <c r="E367" s="109" t="s">
        <v>191</v>
      </c>
      <c r="F367" s="110"/>
      <c r="G367" s="111"/>
      <c r="H367" s="109" t="s">
        <v>192</v>
      </c>
      <c r="I367" s="110"/>
      <c r="J367" s="111"/>
      <c r="K367" s="11"/>
    </row>
    <row r="368" spans="1:11" ht="15">
      <c r="A368" s="4"/>
      <c r="B368" s="112" t="s">
        <v>11</v>
      </c>
      <c r="C368" s="114" t="s">
        <v>12</v>
      </c>
      <c r="D368" s="116" t="s">
        <v>13</v>
      </c>
      <c r="E368" s="112" t="s">
        <v>11</v>
      </c>
      <c r="F368" s="114" t="s">
        <v>12</v>
      </c>
      <c r="G368" s="116" t="s">
        <v>13</v>
      </c>
      <c r="H368" s="112" t="s">
        <v>11</v>
      </c>
      <c r="I368" s="114" t="s">
        <v>12</v>
      </c>
      <c r="J368" s="127" t="s">
        <v>13</v>
      </c>
      <c r="K368" s="8"/>
    </row>
    <row r="369" spans="1:11" ht="15">
      <c r="A369" s="4"/>
      <c r="B369" s="113"/>
      <c r="C369" s="115"/>
      <c r="D369" s="117"/>
      <c r="E369" s="113"/>
      <c r="F369" s="115"/>
      <c r="G369" s="117"/>
      <c r="H369" s="113"/>
      <c r="I369" s="115"/>
      <c r="J369" s="128"/>
      <c r="K369" s="12"/>
    </row>
    <row r="370" spans="1:11" ht="13.5" thickBot="1">
      <c r="A370" s="13"/>
      <c r="B370" s="14">
        <v>1</v>
      </c>
      <c r="C370" s="15">
        <v>2</v>
      </c>
      <c r="D370" s="16">
        <v>3</v>
      </c>
      <c r="E370" s="14">
        <v>1</v>
      </c>
      <c r="F370" s="15">
        <v>2</v>
      </c>
      <c r="G370" s="16">
        <v>3</v>
      </c>
      <c r="H370" s="14">
        <v>1</v>
      </c>
      <c r="I370" s="15">
        <v>2</v>
      </c>
      <c r="J370" s="16">
        <v>3</v>
      </c>
      <c r="K370" s="17"/>
    </row>
    <row r="371" spans="1:21" ht="31.5" customHeight="1">
      <c r="A371" s="18" t="s">
        <v>14</v>
      </c>
      <c r="B371" s="19">
        <v>1</v>
      </c>
      <c r="C371" s="19">
        <v>1</v>
      </c>
      <c r="D371" s="19">
        <v>2</v>
      </c>
      <c r="E371" s="19">
        <v>0</v>
      </c>
      <c r="F371" s="19">
        <v>0</v>
      </c>
      <c r="G371" s="19">
        <v>0</v>
      </c>
      <c r="H371" s="19">
        <v>1</v>
      </c>
      <c r="I371" s="19">
        <v>1</v>
      </c>
      <c r="J371" s="19">
        <v>2</v>
      </c>
      <c r="K371" s="20"/>
      <c r="U371" s="21"/>
    </row>
    <row r="372" spans="1:21" ht="31.5" customHeight="1">
      <c r="A372" s="22" t="s">
        <v>15</v>
      </c>
      <c r="B372" s="19">
        <v>2</v>
      </c>
      <c r="C372" s="19">
        <v>2</v>
      </c>
      <c r="D372" s="19">
        <v>4</v>
      </c>
      <c r="E372" s="19">
        <v>0</v>
      </c>
      <c r="F372" s="19">
        <v>0</v>
      </c>
      <c r="G372" s="19">
        <v>0</v>
      </c>
      <c r="H372" s="19">
        <v>2</v>
      </c>
      <c r="I372" s="19">
        <v>2</v>
      </c>
      <c r="J372" s="19">
        <v>4</v>
      </c>
      <c r="K372" s="20"/>
      <c r="U372" s="21"/>
    </row>
    <row r="373" spans="1:21" ht="31.5" customHeight="1">
      <c r="A373" s="22" t="s">
        <v>16</v>
      </c>
      <c r="B373" s="19">
        <v>3</v>
      </c>
      <c r="C373" s="19">
        <v>1</v>
      </c>
      <c r="D373" s="19">
        <v>4</v>
      </c>
      <c r="E373" s="19">
        <v>0</v>
      </c>
      <c r="F373" s="19">
        <v>0</v>
      </c>
      <c r="G373" s="19">
        <v>0</v>
      </c>
      <c r="H373" s="19">
        <v>3</v>
      </c>
      <c r="I373" s="19">
        <v>1</v>
      </c>
      <c r="J373" s="19">
        <v>4</v>
      </c>
      <c r="K373" s="20"/>
      <c r="U373" s="21"/>
    </row>
    <row r="374" spans="1:21" ht="31.5" customHeight="1">
      <c r="A374" s="22" t="s">
        <v>17</v>
      </c>
      <c r="B374" s="19">
        <v>1</v>
      </c>
      <c r="C374" s="19">
        <v>0</v>
      </c>
      <c r="D374" s="19">
        <v>1</v>
      </c>
      <c r="E374" s="19">
        <v>0</v>
      </c>
      <c r="F374" s="19">
        <v>0</v>
      </c>
      <c r="G374" s="19">
        <v>0</v>
      </c>
      <c r="H374" s="19">
        <v>1</v>
      </c>
      <c r="I374" s="19">
        <v>0</v>
      </c>
      <c r="J374" s="19">
        <v>1</v>
      </c>
      <c r="K374" s="20"/>
      <c r="U374" s="21"/>
    </row>
    <row r="375" spans="1:21" ht="31.5" customHeight="1">
      <c r="A375" s="22" t="s">
        <v>18</v>
      </c>
      <c r="B375" s="19">
        <v>1</v>
      </c>
      <c r="C375" s="19">
        <v>0</v>
      </c>
      <c r="D375" s="19">
        <v>1</v>
      </c>
      <c r="E375" s="19">
        <v>0</v>
      </c>
      <c r="F375" s="19">
        <v>0</v>
      </c>
      <c r="G375" s="19">
        <v>0</v>
      </c>
      <c r="H375" s="19">
        <v>1</v>
      </c>
      <c r="I375" s="19">
        <v>0</v>
      </c>
      <c r="J375" s="19">
        <v>1</v>
      </c>
      <c r="K375" s="20"/>
      <c r="U375" s="21"/>
    </row>
    <row r="376" spans="1:21" ht="31.5" customHeight="1">
      <c r="A376" s="22" t="s">
        <v>19</v>
      </c>
      <c r="B376" s="19">
        <v>2</v>
      </c>
      <c r="C376" s="19">
        <v>0</v>
      </c>
      <c r="D376" s="19">
        <v>2</v>
      </c>
      <c r="E376" s="19">
        <v>0</v>
      </c>
      <c r="F376" s="19">
        <v>0</v>
      </c>
      <c r="G376" s="19">
        <v>0</v>
      </c>
      <c r="H376" s="19">
        <v>2</v>
      </c>
      <c r="I376" s="19">
        <v>0</v>
      </c>
      <c r="J376" s="19">
        <v>2</v>
      </c>
      <c r="K376" s="20"/>
      <c r="U376" s="21"/>
    </row>
    <row r="377" spans="1:21" ht="31.5" customHeight="1">
      <c r="A377" s="22" t="s">
        <v>20</v>
      </c>
      <c r="B377" s="19">
        <v>0</v>
      </c>
      <c r="C377" s="19">
        <v>0</v>
      </c>
      <c r="D377" s="19">
        <v>0</v>
      </c>
      <c r="E377" s="19">
        <v>0</v>
      </c>
      <c r="F377" s="19">
        <v>0</v>
      </c>
      <c r="G377" s="19">
        <v>0</v>
      </c>
      <c r="H377" s="19">
        <v>0</v>
      </c>
      <c r="I377" s="19">
        <v>0</v>
      </c>
      <c r="J377" s="19">
        <v>0</v>
      </c>
      <c r="K377" s="20"/>
      <c r="U377" s="21"/>
    </row>
    <row r="378" spans="1:21" ht="31.5" customHeight="1">
      <c r="A378" s="22" t="s">
        <v>21</v>
      </c>
      <c r="B378" s="19">
        <v>0</v>
      </c>
      <c r="C378" s="19">
        <v>0</v>
      </c>
      <c r="D378" s="19">
        <v>0</v>
      </c>
      <c r="E378" s="19">
        <v>0</v>
      </c>
      <c r="F378" s="19">
        <v>0</v>
      </c>
      <c r="G378" s="19">
        <v>0</v>
      </c>
      <c r="H378" s="19">
        <v>0</v>
      </c>
      <c r="I378" s="19">
        <v>0</v>
      </c>
      <c r="J378" s="19">
        <v>0</v>
      </c>
      <c r="K378" s="23"/>
      <c r="U378" s="21"/>
    </row>
    <row r="379" spans="1:21" ht="31.5" customHeight="1">
      <c r="A379" s="22" t="s">
        <v>22</v>
      </c>
      <c r="B379" s="19">
        <v>0</v>
      </c>
      <c r="C379" s="19">
        <v>0</v>
      </c>
      <c r="D379" s="19">
        <v>0</v>
      </c>
      <c r="E379" s="19">
        <v>0</v>
      </c>
      <c r="F379" s="19">
        <v>0</v>
      </c>
      <c r="G379" s="19">
        <v>0</v>
      </c>
      <c r="H379" s="19">
        <v>0</v>
      </c>
      <c r="I379" s="19">
        <v>0</v>
      </c>
      <c r="J379" s="19">
        <v>0</v>
      </c>
      <c r="K379" s="23"/>
      <c r="U379" s="21"/>
    </row>
    <row r="380" spans="1:21" ht="31.5" customHeight="1" thickBot="1">
      <c r="A380" s="24" t="s">
        <v>23</v>
      </c>
      <c r="B380" s="25">
        <f aca="true" t="shared" si="15" ref="B380:J380">SUM(B371:B379)</f>
        <v>10</v>
      </c>
      <c r="C380" s="25">
        <f t="shared" si="15"/>
        <v>4</v>
      </c>
      <c r="D380" s="25">
        <f t="shared" si="15"/>
        <v>14</v>
      </c>
      <c r="E380" s="25">
        <f t="shared" si="15"/>
        <v>0</v>
      </c>
      <c r="F380" s="25">
        <f t="shared" si="15"/>
        <v>0</v>
      </c>
      <c r="G380" s="25">
        <f t="shared" si="15"/>
        <v>0</v>
      </c>
      <c r="H380" s="25">
        <f t="shared" si="15"/>
        <v>10</v>
      </c>
      <c r="I380" s="25">
        <f t="shared" si="15"/>
        <v>4</v>
      </c>
      <c r="J380" s="26">
        <f t="shared" si="15"/>
        <v>14</v>
      </c>
      <c r="K380" s="27"/>
      <c r="U380" s="28"/>
    </row>
    <row r="381" spans="1:11" s="3" customFormat="1" ht="24.75" customHeight="1" thickBot="1">
      <c r="A381" s="1"/>
      <c r="B381" s="136" t="s">
        <v>193</v>
      </c>
      <c r="C381" s="137"/>
      <c r="D381" s="137"/>
      <c r="E381" s="137"/>
      <c r="F381" s="137"/>
      <c r="G381" s="137"/>
      <c r="H381" s="137"/>
      <c r="I381" s="137"/>
      <c r="J381" s="138"/>
      <c r="K381" s="2"/>
    </row>
    <row r="382" spans="1:11" ht="15">
      <c r="A382" s="4"/>
      <c r="B382" s="139"/>
      <c r="C382" s="140"/>
      <c r="D382" s="141"/>
      <c r="E382" s="142"/>
      <c r="F382" s="140"/>
      <c r="G382" s="141"/>
      <c r="H382" s="142"/>
      <c r="I382" s="140"/>
      <c r="J382" s="141"/>
      <c r="K382" s="8"/>
    </row>
    <row r="383" spans="1:11" ht="15">
      <c r="A383" s="4" t="s">
        <v>1</v>
      </c>
      <c r="B383" s="118" t="s">
        <v>194</v>
      </c>
      <c r="C383" s="129"/>
      <c r="D383" s="130"/>
      <c r="E383" s="118" t="s">
        <v>194</v>
      </c>
      <c r="F383" s="129"/>
      <c r="G383" s="130"/>
      <c r="H383" s="118" t="s">
        <v>195</v>
      </c>
      <c r="I383" s="119"/>
      <c r="J383" s="120"/>
      <c r="K383" s="8"/>
    </row>
    <row r="384" spans="1:11" ht="15">
      <c r="A384" s="4" t="s">
        <v>4</v>
      </c>
      <c r="B384" s="118" t="s">
        <v>196</v>
      </c>
      <c r="C384" s="119"/>
      <c r="D384" s="120"/>
      <c r="E384" s="118" t="s">
        <v>197</v>
      </c>
      <c r="F384" s="119"/>
      <c r="G384" s="120"/>
      <c r="H384" s="118" t="s">
        <v>198</v>
      </c>
      <c r="I384" s="119"/>
      <c r="J384" s="120"/>
      <c r="K384" s="8"/>
    </row>
    <row r="385" spans="1:11" ht="15">
      <c r="A385" s="4" t="s">
        <v>6</v>
      </c>
      <c r="B385" s="131"/>
      <c r="C385" s="132"/>
      <c r="D385" s="133"/>
      <c r="E385" s="131"/>
      <c r="F385" s="134"/>
      <c r="G385" s="135"/>
      <c r="H385" s="118"/>
      <c r="I385" s="119"/>
      <c r="J385" s="120"/>
      <c r="K385" s="8"/>
    </row>
    <row r="386" spans="1:11" ht="15">
      <c r="A386" s="4" t="s">
        <v>7</v>
      </c>
      <c r="B386" s="121"/>
      <c r="C386" s="122"/>
      <c r="D386" s="123"/>
      <c r="E386" s="121"/>
      <c r="F386" s="122"/>
      <c r="G386" s="123"/>
      <c r="H386" s="124"/>
      <c r="I386" s="125"/>
      <c r="J386" s="126"/>
      <c r="K386" s="8"/>
    </row>
    <row r="387" spans="1:11" ht="15">
      <c r="A387" s="4" t="s">
        <v>8</v>
      </c>
      <c r="B387" s="109" t="s">
        <v>199</v>
      </c>
      <c r="C387" s="110"/>
      <c r="D387" s="111"/>
      <c r="E387" s="109" t="s">
        <v>200</v>
      </c>
      <c r="F387" s="110"/>
      <c r="G387" s="111"/>
      <c r="H387" s="109" t="s">
        <v>201</v>
      </c>
      <c r="I387" s="110"/>
      <c r="J387" s="111"/>
      <c r="K387" s="11"/>
    </row>
    <row r="388" spans="1:11" ht="15">
      <c r="A388" s="4"/>
      <c r="B388" s="112" t="s">
        <v>11</v>
      </c>
      <c r="C388" s="114" t="s">
        <v>12</v>
      </c>
      <c r="D388" s="116" t="s">
        <v>13</v>
      </c>
      <c r="E388" s="112" t="s">
        <v>11</v>
      </c>
      <c r="F388" s="114" t="s">
        <v>12</v>
      </c>
      <c r="G388" s="116" t="s">
        <v>13</v>
      </c>
      <c r="H388" s="112" t="s">
        <v>11</v>
      </c>
      <c r="I388" s="114" t="s">
        <v>12</v>
      </c>
      <c r="J388" s="127" t="s">
        <v>13</v>
      </c>
      <c r="K388" s="8"/>
    </row>
    <row r="389" spans="1:11" ht="15">
      <c r="A389" s="4"/>
      <c r="B389" s="113"/>
      <c r="C389" s="115"/>
      <c r="D389" s="117"/>
      <c r="E389" s="113"/>
      <c r="F389" s="115"/>
      <c r="G389" s="117"/>
      <c r="H389" s="113"/>
      <c r="I389" s="115"/>
      <c r="J389" s="128"/>
      <c r="K389" s="12"/>
    </row>
    <row r="390" spans="1:11" ht="13.5" thickBot="1">
      <c r="A390" s="13"/>
      <c r="B390" s="14">
        <v>1</v>
      </c>
      <c r="C390" s="15">
        <v>2</v>
      </c>
      <c r="D390" s="16">
        <v>3</v>
      </c>
      <c r="E390" s="14">
        <v>1</v>
      </c>
      <c r="F390" s="15">
        <v>2</v>
      </c>
      <c r="G390" s="16">
        <v>3</v>
      </c>
      <c r="H390" s="14">
        <v>1</v>
      </c>
      <c r="I390" s="15">
        <v>2</v>
      </c>
      <c r="J390" s="16">
        <v>3</v>
      </c>
      <c r="K390" s="17"/>
    </row>
    <row r="391" spans="1:21" ht="31.5" customHeight="1">
      <c r="A391" s="18" t="s">
        <v>14</v>
      </c>
      <c r="B391" s="19">
        <v>1</v>
      </c>
      <c r="C391" s="19">
        <v>2</v>
      </c>
      <c r="D391" s="19">
        <v>3</v>
      </c>
      <c r="E391" s="19">
        <v>11</v>
      </c>
      <c r="F391" s="19">
        <v>18</v>
      </c>
      <c r="G391" s="19">
        <v>29</v>
      </c>
      <c r="H391" s="19">
        <v>28</v>
      </c>
      <c r="I391" s="19">
        <v>16</v>
      </c>
      <c r="J391" s="19">
        <v>44</v>
      </c>
      <c r="K391" s="20"/>
      <c r="U391" s="21"/>
    </row>
    <row r="392" spans="1:21" ht="31.5" customHeight="1">
      <c r="A392" s="22" t="s">
        <v>15</v>
      </c>
      <c r="B392" s="19">
        <v>2</v>
      </c>
      <c r="C392" s="19">
        <v>2</v>
      </c>
      <c r="D392" s="19">
        <v>4</v>
      </c>
      <c r="E392" s="19">
        <v>17</v>
      </c>
      <c r="F392" s="19">
        <v>24</v>
      </c>
      <c r="G392" s="19">
        <v>41</v>
      </c>
      <c r="H392" s="19">
        <v>88</v>
      </c>
      <c r="I392" s="19">
        <v>56</v>
      </c>
      <c r="J392" s="19">
        <v>144</v>
      </c>
      <c r="K392" s="20"/>
      <c r="U392" s="21"/>
    </row>
    <row r="393" spans="1:21" ht="31.5" customHeight="1">
      <c r="A393" s="22" t="s">
        <v>16</v>
      </c>
      <c r="B393" s="19">
        <v>1</v>
      </c>
      <c r="C393" s="19">
        <v>2</v>
      </c>
      <c r="D393" s="19">
        <v>3</v>
      </c>
      <c r="E393" s="19">
        <v>13</v>
      </c>
      <c r="F393" s="19">
        <v>30</v>
      </c>
      <c r="G393" s="19">
        <v>43</v>
      </c>
      <c r="H393" s="19">
        <v>93</v>
      </c>
      <c r="I393" s="19">
        <v>81</v>
      </c>
      <c r="J393" s="19">
        <v>174</v>
      </c>
      <c r="K393" s="20"/>
      <c r="U393" s="21"/>
    </row>
    <row r="394" spans="1:21" ht="31.5" customHeight="1">
      <c r="A394" s="22" t="s">
        <v>17</v>
      </c>
      <c r="B394" s="19">
        <v>2</v>
      </c>
      <c r="C394" s="19">
        <v>1</v>
      </c>
      <c r="D394" s="19">
        <v>3</v>
      </c>
      <c r="E394" s="19">
        <v>9</v>
      </c>
      <c r="F394" s="19">
        <v>15</v>
      </c>
      <c r="G394" s="19">
        <v>24</v>
      </c>
      <c r="H394" s="19">
        <v>66</v>
      </c>
      <c r="I394" s="19">
        <v>76</v>
      </c>
      <c r="J394" s="19">
        <v>142</v>
      </c>
      <c r="K394" s="20"/>
      <c r="U394" s="21"/>
    </row>
    <row r="395" spans="1:21" ht="31.5" customHeight="1">
      <c r="A395" s="22" t="s">
        <v>18</v>
      </c>
      <c r="B395" s="19">
        <v>3</v>
      </c>
      <c r="C395" s="19">
        <v>0</v>
      </c>
      <c r="D395" s="19">
        <v>3</v>
      </c>
      <c r="E395" s="19">
        <v>21</v>
      </c>
      <c r="F395" s="19">
        <v>31</v>
      </c>
      <c r="G395" s="19">
        <v>52</v>
      </c>
      <c r="H395" s="19">
        <v>88</v>
      </c>
      <c r="I395" s="19">
        <v>82</v>
      </c>
      <c r="J395" s="19">
        <v>170</v>
      </c>
      <c r="K395" s="20"/>
      <c r="U395" s="21"/>
    </row>
    <row r="396" spans="1:21" ht="31.5" customHeight="1">
      <c r="A396" s="22" t="s">
        <v>19</v>
      </c>
      <c r="B396" s="19">
        <v>0</v>
      </c>
      <c r="C396" s="19">
        <v>2</v>
      </c>
      <c r="D396" s="19">
        <v>2</v>
      </c>
      <c r="E396" s="19">
        <v>20</v>
      </c>
      <c r="F396" s="19">
        <v>43</v>
      </c>
      <c r="G396" s="19">
        <v>63</v>
      </c>
      <c r="H396" s="19">
        <v>92</v>
      </c>
      <c r="I396" s="19">
        <v>80</v>
      </c>
      <c r="J396" s="19">
        <v>172</v>
      </c>
      <c r="K396" s="20"/>
      <c r="U396" s="21"/>
    </row>
    <row r="397" spans="1:21" ht="31.5" customHeight="1">
      <c r="A397" s="22" t="s">
        <v>20</v>
      </c>
      <c r="B397" s="19">
        <v>2</v>
      </c>
      <c r="C397" s="19">
        <v>0</v>
      </c>
      <c r="D397" s="19">
        <v>2</v>
      </c>
      <c r="E397" s="19">
        <v>5</v>
      </c>
      <c r="F397" s="19">
        <v>15</v>
      </c>
      <c r="G397" s="19">
        <v>20</v>
      </c>
      <c r="H397" s="19">
        <v>78</v>
      </c>
      <c r="I397" s="19">
        <v>50</v>
      </c>
      <c r="J397" s="19">
        <v>128</v>
      </c>
      <c r="K397" s="20"/>
      <c r="U397" s="21"/>
    </row>
    <row r="398" spans="1:21" ht="31.5" customHeight="1">
      <c r="A398" s="22" t="s">
        <v>21</v>
      </c>
      <c r="B398" s="19">
        <v>1</v>
      </c>
      <c r="C398" s="19">
        <v>1</v>
      </c>
      <c r="D398" s="19">
        <v>2</v>
      </c>
      <c r="E398" s="19">
        <v>21</v>
      </c>
      <c r="F398" s="19">
        <v>18</v>
      </c>
      <c r="G398" s="19">
        <v>39</v>
      </c>
      <c r="H398" s="19">
        <v>26</v>
      </c>
      <c r="I398" s="19">
        <v>13</v>
      </c>
      <c r="J398" s="19">
        <v>39</v>
      </c>
      <c r="K398" s="23"/>
      <c r="U398" s="21"/>
    </row>
    <row r="399" spans="1:21" ht="31.5" customHeight="1">
      <c r="A399" s="22" t="s">
        <v>22</v>
      </c>
      <c r="B399" s="19">
        <v>0</v>
      </c>
      <c r="C399" s="19">
        <v>1</v>
      </c>
      <c r="D399" s="19">
        <v>1</v>
      </c>
      <c r="E399" s="19">
        <v>10</v>
      </c>
      <c r="F399" s="19">
        <v>6</v>
      </c>
      <c r="G399" s="19">
        <v>16</v>
      </c>
      <c r="H399" s="19">
        <v>6</v>
      </c>
      <c r="I399" s="19">
        <v>0</v>
      </c>
      <c r="J399" s="19">
        <v>6</v>
      </c>
      <c r="K399" s="23"/>
      <c r="U399" s="21"/>
    </row>
    <row r="400" spans="1:21" ht="31.5" customHeight="1" thickBot="1">
      <c r="A400" s="24" t="s">
        <v>23</v>
      </c>
      <c r="B400" s="25">
        <f aca="true" t="shared" si="16" ref="B400:J400">SUM(B391:B399)</f>
        <v>12</v>
      </c>
      <c r="C400" s="25">
        <f t="shared" si="16"/>
        <v>11</v>
      </c>
      <c r="D400" s="25">
        <f t="shared" si="16"/>
        <v>23</v>
      </c>
      <c r="E400" s="25">
        <f t="shared" si="16"/>
        <v>127</v>
      </c>
      <c r="F400" s="25">
        <f t="shared" si="16"/>
        <v>200</v>
      </c>
      <c r="G400" s="25">
        <f t="shared" si="16"/>
        <v>327</v>
      </c>
      <c r="H400" s="25">
        <f t="shared" si="16"/>
        <v>565</v>
      </c>
      <c r="I400" s="25">
        <f t="shared" si="16"/>
        <v>454</v>
      </c>
      <c r="J400" s="26">
        <f t="shared" si="16"/>
        <v>1019</v>
      </c>
      <c r="K400" s="27"/>
      <c r="U400" s="28"/>
    </row>
    <row r="401" spans="1:11" s="3" customFormat="1" ht="24.75" customHeight="1" thickBot="1">
      <c r="A401" s="1"/>
      <c r="B401" s="136" t="s">
        <v>193</v>
      </c>
      <c r="C401" s="137"/>
      <c r="D401" s="137"/>
      <c r="E401" s="137"/>
      <c r="F401" s="137"/>
      <c r="G401" s="137"/>
      <c r="H401" s="137"/>
      <c r="I401" s="137"/>
      <c r="J401" s="138"/>
      <c r="K401" s="2"/>
    </row>
    <row r="402" spans="1:11" ht="15">
      <c r="A402" s="4"/>
      <c r="B402" s="139"/>
      <c r="C402" s="140"/>
      <c r="D402" s="141"/>
      <c r="E402" s="142"/>
      <c r="F402" s="140"/>
      <c r="G402" s="141"/>
      <c r="H402" s="142"/>
      <c r="I402" s="140"/>
      <c r="J402" s="141"/>
      <c r="K402" s="8"/>
    </row>
    <row r="403" spans="1:11" ht="15">
      <c r="A403" s="4" t="s">
        <v>1</v>
      </c>
      <c r="B403" s="118" t="s">
        <v>195</v>
      </c>
      <c r="C403" s="129"/>
      <c r="D403" s="130"/>
      <c r="E403" s="118" t="s">
        <v>195</v>
      </c>
      <c r="F403" s="129"/>
      <c r="G403" s="130"/>
      <c r="H403" s="118"/>
      <c r="I403" s="119"/>
      <c r="J403" s="120"/>
      <c r="K403" s="8"/>
    </row>
    <row r="404" spans="1:11" ht="15">
      <c r="A404" s="4" t="s">
        <v>4</v>
      </c>
      <c r="B404" s="118" t="s">
        <v>202</v>
      </c>
      <c r="C404" s="119"/>
      <c r="D404" s="120"/>
      <c r="E404" s="118" t="s">
        <v>197</v>
      </c>
      <c r="F404" s="119"/>
      <c r="G404" s="120"/>
      <c r="H404" s="118"/>
      <c r="I404" s="119"/>
      <c r="J404" s="120"/>
      <c r="K404" s="8"/>
    </row>
    <row r="405" spans="1:11" ht="15">
      <c r="A405" s="4" t="s">
        <v>6</v>
      </c>
      <c r="B405" s="131"/>
      <c r="C405" s="132"/>
      <c r="D405" s="133"/>
      <c r="E405" s="131"/>
      <c r="F405" s="134"/>
      <c r="G405" s="135"/>
      <c r="H405" s="118"/>
      <c r="I405" s="119"/>
      <c r="J405" s="120"/>
      <c r="K405" s="8"/>
    </row>
    <row r="406" spans="1:11" ht="15">
      <c r="A406" s="4" t="s">
        <v>7</v>
      </c>
      <c r="B406" s="121"/>
      <c r="C406" s="122"/>
      <c r="D406" s="123"/>
      <c r="E406" s="121"/>
      <c r="F406" s="122"/>
      <c r="G406" s="123"/>
      <c r="H406" s="124"/>
      <c r="I406" s="125"/>
      <c r="J406" s="126"/>
      <c r="K406" s="8"/>
    </row>
    <row r="407" spans="1:11" ht="15">
      <c r="A407" s="4" t="s">
        <v>8</v>
      </c>
      <c r="B407" s="109" t="s">
        <v>203</v>
      </c>
      <c r="C407" s="110"/>
      <c r="D407" s="111"/>
      <c r="E407" s="109" t="s">
        <v>204</v>
      </c>
      <c r="F407" s="110"/>
      <c r="G407" s="111"/>
      <c r="H407" s="109"/>
      <c r="I407" s="110"/>
      <c r="J407" s="111"/>
      <c r="K407" s="11"/>
    </row>
    <row r="408" spans="1:11" ht="15">
      <c r="A408" s="4"/>
      <c r="B408" s="112" t="s">
        <v>11</v>
      </c>
      <c r="C408" s="114" t="s">
        <v>12</v>
      </c>
      <c r="D408" s="116" t="s">
        <v>13</v>
      </c>
      <c r="E408" s="112" t="s">
        <v>11</v>
      </c>
      <c r="F408" s="114" t="s">
        <v>12</v>
      </c>
      <c r="G408" s="116" t="s">
        <v>13</v>
      </c>
      <c r="H408" s="112"/>
      <c r="I408" s="114"/>
      <c r="J408" s="127"/>
      <c r="K408" s="8"/>
    </row>
    <row r="409" spans="1:11" ht="15">
      <c r="A409" s="4"/>
      <c r="B409" s="113"/>
      <c r="C409" s="115"/>
      <c r="D409" s="117"/>
      <c r="E409" s="113"/>
      <c r="F409" s="115"/>
      <c r="G409" s="117"/>
      <c r="H409" s="113"/>
      <c r="I409" s="115"/>
      <c r="J409" s="128"/>
      <c r="K409" s="12"/>
    </row>
    <row r="410" spans="1:11" ht="13.5" thickBot="1">
      <c r="A410" s="13"/>
      <c r="B410" s="14">
        <v>1</v>
      </c>
      <c r="C410" s="15">
        <v>2</v>
      </c>
      <c r="D410" s="16">
        <v>3</v>
      </c>
      <c r="E410" s="14">
        <v>1</v>
      </c>
      <c r="F410" s="15">
        <v>2</v>
      </c>
      <c r="G410" s="16">
        <v>3</v>
      </c>
      <c r="H410" s="14"/>
      <c r="I410" s="15"/>
      <c r="J410" s="16"/>
      <c r="K410" s="17"/>
    </row>
    <row r="411" spans="1:21" ht="31.5" customHeight="1">
      <c r="A411" s="18" t="s">
        <v>14</v>
      </c>
      <c r="B411" s="19">
        <v>0</v>
      </c>
      <c r="C411" s="19">
        <v>0</v>
      </c>
      <c r="D411" s="19">
        <v>0</v>
      </c>
      <c r="E411" s="19">
        <v>58</v>
      </c>
      <c r="F411" s="19">
        <v>31</v>
      </c>
      <c r="G411" s="19">
        <v>89</v>
      </c>
      <c r="H411" s="19"/>
      <c r="I411" s="19"/>
      <c r="J411" s="19"/>
      <c r="K411" s="20"/>
      <c r="U411" s="21"/>
    </row>
    <row r="412" spans="1:21" ht="31.5" customHeight="1">
      <c r="A412" s="22" t="s">
        <v>15</v>
      </c>
      <c r="B412" s="19">
        <v>2</v>
      </c>
      <c r="C412" s="19">
        <v>1</v>
      </c>
      <c r="D412" s="19">
        <v>3</v>
      </c>
      <c r="E412" s="19">
        <v>116</v>
      </c>
      <c r="F412" s="19">
        <v>83</v>
      </c>
      <c r="G412" s="19">
        <v>199</v>
      </c>
      <c r="H412" s="19"/>
      <c r="I412" s="19"/>
      <c r="J412" s="19"/>
      <c r="K412" s="20"/>
      <c r="U412" s="21"/>
    </row>
    <row r="413" spans="1:21" ht="31.5" customHeight="1">
      <c r="A413" s="22" t="s">
        <v>16</v>
      </c>
      <c r="B413" s="19">
        <v>1</v>
      </c>
      <c r="C413" s="19">
        <v>0</v>
      </c>
      <c r="D413" s="19">
        <v>1</v>
      </c>
      <c r="E413" s="19">
        <v>175</v>
      </c>
      <c r="F413" s="19">
        <v>139</v>
      </c>
      <c r="G413" s="19">
        <v>314</v>
      </c>
      <c r="H413" s="19"/>
      <c r="I413" s="19"/>
      <c r="J413" s="19"/>
      <c r="K413" s="20"/>
      <c r="U413" s="21"/>
    </row>
    <row r="414" spans="1:21" ht="31.5" customHeight="1">
      <c r="A414" s="22" t="s">
        <v>17</v>
      </c>
      <c r="B414" s="19">
        <v>0</v>
      </c>
      <c r="C414" s="19">
        <v>0</v>
      </c>
      <c r="D414" s="19">
        <v>0</v>
      </c>
      <c r="E414" s="19">
        <v>95</v>
      </c>
      <c r="F414" s="19">
        <v>110</v>
      </c>
      <c r="G414" s="19">
        <v>205</v>
      </c>
      <c r="H414" s="19"/>
      <c r="I414" s="19"/>
      <c r="J414" s="19"/>
      <c r="K414" s="20"/>
      <c r="U414" s="21"/>
    </row>
    <row r="415" spans="1:21" ht="31.5" customHeight="1">
      <c r="A415" s="22" t="s">
        <v>18</v>
      </c>
      <c r="B415" s="19">
        <v>0</v>
      </c>
      <c r="C415" s="19">
        <v>0</v>
      </c>
      <c r="D415" s="19">
        <v>0</v>
      </c>
      <c r="E415" s="19">
        <v>143</v>
      </c>
      <c r="F415" s="19">
        <v>121</v>
      </c>
      <c r="G415" s="19">
        <v>264</v>
      </c>
      <c r="H415" s="19"/>
      <c r="I415" s="19"/>
      <c r="J415" s="19"/>
      <c r="K415" s="20"/>
      <c r="U415" s="21"/>
    </row>
    <row r="416" spans="1:21" ht="31.5" customHeight="1">
      <c r="A416" s="22" t="s">
        <v>19</v>
      </c>
      <c r="B416" s="19">
        <v>0</v>
      </c>
      <c r="C416" s="19">
        <v>0</v>
      </c>
      <c r="D416" s="19">
        <v>0</v>
      </c>
      <c r="E416" s="19">
        <v>144</v>
      </c>
      <c r="F416" s="19">
        <v>129</v>
      </c>
      <c r="G416" s="19">
        <v>273</v>
      </c>
      <c r="H416" s="19"/>
      <c r="I416" s="19"/>
      <c r="J416" s="19"/>
      <c r="K416" s="20"/>
      <c r="U416" s="21"/>
    </row>
    <row r="417" spans="1:21" ht="31.5" customHeight="1">
      <c r="A417" s="22" t="s">
        <v>20</v>
      </c>
      <c r="B417" s="19">
        <v>0</v>
      </c>
      <c r="C417" s="19">
        <v>0</v>
      </c>
      <c r="D417" s="19">
        <v>0</v>
      </c>
      <c r="E417" s="19">
        <v>116</v>
      </c>
      <c r="F417" s="19">
        <v>87</v>
      </c>
      <c r="G417" s="19">
        <v>203</v>
      </c>
      <c r="H417" s="19"/>
      <c r="I417" s="19"/>
      <c r="J417" s="19"/>
      <c r="K417" s="20"/>
      <c r="U417" s="21"/>
    </row>
    <row r="418" spans="1:21" ht="31.5" customHeight="1">
      <c r="A418" s="22" t="s">
        <v>21</v>
      </c>
      <c r="B418" s="19">
        <v>1</v>
      </c>
      <c r="C418" s="19">
        <v>0</v>
      </c>
      <c r="D418" s="19">
        <v>1</v>
      </c>
      <c r="E418" s="19">
        <v>66</v>
      </c>
      <c r="F418" s="19">
        <v>53</v>
      </c>
      <c r="G418" s="19">
        <v>119</v>
      </c>
      <c r="H418" s="19"/>
      <c r="I418" s="19"/>
      <c r="J418" s="19"/>
      <c r="K418" s="23"/>
      <c r="U418" s="21"/>
    </row>
    <row r="419" spans="1:21" ht="31.5" customHeight="1">
      <c r="A419" s="22" t="s">
        <v>22</v>
      </c>
      <c r="B419" s="19">
        <v>1</v>
      </c>
      <c r="C419" s="19">
        <v>0</v>
      </c>
      <c r="D419" s="19">
        <v>1</v>
      </c>
      <c r="E419" s="19">
        <v>54</v>
      </c>
      <c r="F419" s="19">
        <v>31</v>
      </c>
      <c r="G419" s="19">
        <v>85</v>
      </c>
      <c r="H419" s="19"/>
      <c r="I419" s="19"/>
      <c r="J419" s="19"/>
      <c r="K419" s="23"/>
      <c r="U419" s="21"/>
    </row>
    <row r="420" spans="1:21" ht="31.5" customHeight="1">
      <c r="A420" s="24" t="s">
        <v>23</v>
      </c>
      <c r="B420" s="25">
        <f aca="true" t="shared" si="17" ref="B420:G420">SUM(B411:B419)</f>
        <v>5</v>
      </c>
      <c r="C420" s="25">
        <f t="shared" si="17"/>
        <v>1</v>
      </c>
      <c r="D420" s="25">
        <f t="shared" si="17"/>
        <v>6</v>
      </c>
      <c r="E420" s="25">
        <f t="shared" si="17"/>
        <v>967</v>
      </c>
      <c r="F420" s="25">
        <f t="shared" si="17"/>
        <v>784</v>
      </c>
      <c r="G420" s="25">
        <f t="shared" si="17"/>
        <v>1751</v>
      </c>
      <c r="H420" s="25"/>
      <c r="I420" s="25"/>
      <c r="J420" s="26"/>
      <c r="K420" s="27"/>
      <c r="U420" s="28"/>
    </row>
  </sheetData>
  <sheetProtection/>
  <mergeCells count="590">
    <mergeCell ref="B364:D364"/>
    <mergeCell ref="H366:J366"/>
    <mergeCell ref="E363:G363"/>
    <mergeCell ref="B366:D366"/>
    <mergeCell ref="H348:H349"/>
    <mergeCell ref="I348:I349"/>
    <mergeCell ref="B201:J201"/>
    <mergeCell ref="H363:J363"/>
    <mergeCell ref="H365:J365"/>
    <mergeCell ref="H344:J344"/>
    <mergeCell ref="H345:J345"/>
    <mergeCell ref="E364:G364"/>
    <mergeCell ref="H364:J364"/>
    <mergeCell ref="B363:D363"/>
    <mergeCell ref="H362:J362"/>
    <mergeCell ref="B367:D367"/>
    <mergeCell ref="E367:G367"/>
    <mergeCell ref="H367:J367"/>
    <mergeCell ref="B365:D365"/>
    <mergeCell ref="E365:G365"/>
    <mergeCell ref="E366:G366"/>
    <mergeCell ref="H328:H329"/>
    <mergeCell ref="H343:J343"/>
    <mergeCell ref="J328:J329"/>
    <mergeCell ref="I328:I329"/>
    <mergeCell ref="F348:F349"/>
    <mergeCell ref="G348:G349"/>
    <mergeCell ref="H347:J347"/>
    <mergeCell ref="J348:J349"/>
    <mergeCell ref="H346:J346"/>
    <mergeCell ref="H324:J324"/>
    <mergeCell ref="E323:G323"/>
    <mergeCell ref="E344:G344"/>
    <mergeCell ref="H325:J325"/>
    <mergeCell ref="E324:G324"/>
    <mergeCell ref="B324:D324"/>
    <mergeCell ref="H326:J326"/>
    <mergeCell ref="H342:J342"/>
    <mergeCell ref="H327:J327"/>
    <mergeCell ref="E343:G343"/>
    <mergeCell ref="B326:D326"/>
    <mergeCell ref="E326:G326"/>
    <mergeCell ref="B327:D327"/>
    <mergeCell ref="E327:G327"/>
    <mergeCell ref="E346:G346"/>
    <mergeCell ref="B323:D323"/>
    <mergeCell ref="E345:G345"/>
    <mergeCell ref="G328:G329"/>
    <mergeCell ref="B325:D325"/>
    <mergeCell ref="E325:G325"/>
    <mergeCell ref="E306:G306"/>
    <mergeCell ref="H306:J306"/>
    <mergeCell ref="B307:D307"/>
    <mergeCell ref="E307:G307"/>
    <mergeCell ref="H307:J307"/>
    <mergeCell ref="B306:D306"/>
    <mergeCell ref="E302:G302"/>
    <mergeCell ref="H302:J302"/>
    <mergeCell ref="E304:G304"/>
    <mergeCell ref="H304:J304"/>
    <mergeCell ref="B305:D305"/>
    <mergeCell ref="E305:G305"/>
    <mergeCell ref="H305:J305"/>
    <mergeCell ref="B304:D304"/>
    <mergeCell ref="H203:J203"/>
    <mergeCell ref="H204:J204"/>
    <mergeCell ref="H207:J207"/>
    <mergeCell ref="H205:J205"/>
    <mergeCell ref="H206:J206"/>
    <mergeCell ref="B303:D303"/>
    <mergeCell ref="E303:G303"/>
    <mergeCell ref="H303:J303"/>
    <mergeCell ref="B301:J301"/>
    <mergeCell ref="B302:D302"/>
    <mergeCell ref="H202:J202"/>
    <mergeCell ref="H184:J184"/>
    <mergeCell ref="E144:G144"/>
    <mergeCell ref="F148:F149"/>
    <mergeCell ref="E182:G182"/>
    <mergeCell ref="H145:J145"/>
    <mergeCell ref="G148:G149"/>
    <mergeCell ref="H148:H149"/>
    <mergeCell ref="I148:I149"/>
    <mergeCell ref="H144:J144"/>
    <mergeCell ref="H143:J143"/>
    <mergeCell ref="J128:J129"/>
    <mergeCell ref="E141:J141"/>
    <mergeCell ref="E142:G142"/>
    <mergeCell ref="H142:J142"/>
    <mergeCell ref="I128:I129"/>
    <mergeCell ref="H128:H129"/>
    <mergeCell ref="H124:J124"/>
    <mergeCell ref="H126:J126"/>
    <mergeCell ref="E124:G124"/>
    <mergeCell ref="H125:J125"/>
    <mergeCell ref="H127:J127"/>
    <mergeCell ref="E126:G126"/>
    <mergeCell ref="E127:G127"/>
    <mergeCell ref="G108:G109"/>
    <mergeCell ref="H106:J106"/>
    <mergeCell ref="B126:D126"/>
    <mergeCell ref="H123:J123"/>
    <mergeCell ref="E107:G107"/>
    <mergeCell ref="H107:J107"/>
    <mergeCell ref="H122:J122"/>
    <mergeCell ref="E122:G122"/>
    <mergeCell ref="E123:G123"/>
    <mergeCell ref="E125:G125"/>
    <mergeCell ref="H86:J86"/>
    <mergeCell ref="H105:J105"/>
    <mergeCell ref="B106:D106"/>
    <mergeCell ref="H108:H109"/>
    <mergeCell ref="B105:D105"/>
    <mergeCell ref="E105:G105"/>
    <mergeCell ref="I108:I109"/>
    <mergeCell ref="J108:J109"/>
    <mergeCell ref="E108:E109"/>
    <mergeCell ref="F108:F109"/>
    <mergeCell ref="H102:J102"/>
    <mergeCell ref="F88:F89"/>
    <mergeCell ref="G88:G89"/>
    <mergeCell ref="H88:H89"/>
    <mergeCell ref="E88:E89"/>
    <mergeCell ref="I88:I89"/>
    <mergeCell ref="B87:D87"/>
    <mergeCell ref="B102:D102"/>
    <mergeCell ref="B104:D104"/>
    <mergeCell ref="H103:J103"/>
    <mergeCell ref="J88:J89"/>
    <mergeCell ref="H104:J104"/>
    <mergeCell ref="E103:G103"/>
    <mergeCell ref="E87:G87"/>
    <mergeCell ref="H87:J87"/>
    <mergeCell ref="E102:G102"/>
    <mergeCell ref="H68:H69"/>
    <mergeCell ref="I68:I69"/>
    <mergeCell ref="E68:E69"/>
    <mergeCell ref="F68:F69"/>
    <mergeCell ref="B85:D85"/>
    <mergeCell ref="B86:D86"/>
    <mergeCell ref="H84:J84"/>
    <mergeCell ref="E85:G85"/>
    <mergeCell ref="H85:J85"/>
    <mergeCell ref="E86:G86"/>
    <mergeCell ref="H61:J61"/>
    <mergeCell ref="H28:H29"/>
    <mergeCell ref="B66:D66"/>
    <mergeCell ref="E66:G66"/>
    <mergeCell ref="H66:J66"/>
    <mergeCell ref="E65:G65"/>
    <mergeCell ref="H65:J65"/>
    <mergeCell ref="B28:B29"/>
    <mergeCell ref="C28:C29"/>
    <mergeCell ref="J28:J29"/>
    <mergeCell ref="B41:J41"/>
    <mergeCell ref="B42:D42"/>
    <mergeCell ref="I28:I29"/>
    <mergeCell ref="E28:E29"/>
    <mergeCell ref="E23:G23"/>
    <mergeCell ref="H23:J23"/>
    <mergeCell ref="E27:G27"/>
    <mergeCell ref="H27:J27"/>
    <mergeCell ref="B26:D26"/>
    <mergeCell ref="E26:G26"/>
    <mergeCell ref="H26:J26"/>
    <mergeCell ref="H25:J25"/>
    <mergeCell ref="H7:J7"/>
    <mergeCell ref="E146:G146"/>
    <mergeCell ref="H146:J146"/>
    <mergeCell ref="B186:D186"/>
    <mergeCell ref="B24:D24"/>
    <mergeCell ref="E24:G24"/>
    <mergeCell ref="H24:J24"/>
    <mergeCell ref="E186:G186"/>
    <mergeCell ref="B25:D25"/>
    <mergeCell ref="E25:G25"/>
    <mergeCell ref="B2:D2"/>
    <mergeCell ref="B6:D6"/>
    <mergeCell ref="B188:B189"/>
    <mergeCell ref="C188:C189"/>
    <mergeCell ref="D188:D189"/>
    <mergeCell ref="B65:D65"/>
    <mergeCell ref="B22:D22"/>
    <mergeCell ref="B27:D27"/>
    <mergeCell ref="B63:D63"/>
    <mergeCell ref="B23:D23"/>
    <mergeCell ref="H3:J3"/>
    <mergeCell ref="E2:G2"/>
    <mergeCell ref="E6:G6"/>
    <mergeCell ref="H4:J4"/>
    <mergeCell ref="H2:J2"/>
    <mergeCell ref="H6:J6"/>
    <mergeCell ref="H5:J5"/>
    <mergeCell ref="B108:B109"/>
    <mergeCell ref="C108:C109"/>
    <mergeCell ref="E7:G7"/>
    <mergeCell ref="B3:D3"/>
    <mergeCell ref="B4:D4"/>
    <mergeCell ref="B5:D5"/>
    <mergeCell ref="E3:G3"/>
    <mergeCell ref="E4:G4"/>
    <mergeCell ref="E5:G5"/>
    <mergeCell ref="B7:D7"/>
    <mergeCell ref="H22:J22"/>
    <mergeCell ref="H8:H9"/>
    <mergeCell ref="C8:C9"/>
    <mergeCell ref="D8:D9"/>
    <mergeCell ref="E8:E9"/>
    <mergeCell ref="B345:D345"/>
    <mergeCell ref="B8:B9"/>
    <mergeCell ref="B68:B69"/>
    <mergeCell ref="C68:C69"/>
    <mergeCell ref="D68:D69"/>
    <mergeCell ref="H121:J121"/>
    <mergeCell ref="E42:G42"/>
    <mergeCell ref="H42:J42"/>
    <mergeCell ref="H48:H49"/>
    <mergeCell ref="I48:I49"/>
    <mergeCell ref="E83:G83"/>
    <mergeCell ref="H83:J83"/>
    <mergeCell ref="H82:J82"/>
    <mergeCell ref="J68:J69"/>
    <mergeCell ref="E104:G104"/>
    <mergeCell ref="G68:G69"/>
    <mergeCell ref="E84:G84"/>
    <mergeCell ref="E62:G62"/>
    <mergeCell ref="E64:G64"/>
    <mergeCell ref="B81:J81"/>
    <mergeCell ref="H64:J64"/>
    <mergeCell ref="E67:G67"/>
    <mergeCell ref="H67:J67"/>
    <mergeCell ref="H62:J62"/>
    <mergeCell ref="B67:D67"/>
    <mergeCell ref="E106:G106"/>
    <mergeCell ref="B61:G61"/>
    <mergeCell ref="B88:B89"/>
    <mergeCell ref="C88:C89"/>
    <mergeCell ref="D88:D89"/>
    <mergeCell ref="B62:D62"/>
    <mergeCell ref="B64:D64"/>
    <mergeCell ref="B82:D82"/>
    <mergeCell ref="B83:D83"/>
    <mergeCell ref="B84:D84"/>
    <mergeCell ref="D108:D109"/>
    <mergeCell ref="B103:D103"/>
    <mergeCell ref="D328:D329"/>
    <mergeCell ref="E328:E329"/>
    <mergeCell ref="B107:D107"/>
    <mergeCell ref="B122:D122"/>
    <mergeCell ref="B121:D121"/>
    <mergeCell ref="B123:D123"/>
    <mergeCell ref="B124:D124"/>
    <mergeCell ref="B127:D127"/>
    <mergeCell ref="E121:G121"/>
    <mergeCell ref="B125:D125"/>
    <mergeCell ref="D348:D349"/>
    <mergeCell ref="B361:J361"/>
    <mergeCell ref="H322:J322"/>
    <mergeCell ref="E348:E349"/>
    <mergeCell ref="F328:F329"/>
    <mergeCell ref="H323:J323"/>
    <mergeCell ref="E342:G342"/>
    <mergeCell ref="B341:J341"/>
    <mergeCell ref="B328:B329"/>
    <mergeCell ref="C328:C329"/>
    <mergeCell ref="B362:D362"/>
    <mergeCell ref="E362:G362"/>
    <mergeCell ref="B348:B349"/>
    <mergeCell ref="C348:C349"/>
    <mergeCell ref="B347:D347"/>
    <mergeCell ref="B343:D343"/>
    <mergeCell ref="B344:D344"/>
    <mergeCell ref="E347:G347"/>
    <mergeCell ref="F368:F369"/>
    <mergeCell ref="G368:G369"/>
    <mergeCell ref="H368:H369"/>
    <mergeCell ref="I368:I369"/>
    <mergeCell ref="B368:B369"/>
    <mergeCell ref="C368:C369"/>
    <mergeCell ref="D368:D369"/>
    <mergeCell ref="E368:E369"/>
    <mergeCell ref="J208:J209"/>
    <mergeCell ref="J368:J369"/>
    <mergeCell ref="E322:G322"/>
    <mergeCell ref="B228:B229"/>
    <mergeCell ref="C228:C229"/>
    <mergeCell ref="D228:D229"/>
    <mergeCell ref="E228:E229"/>
    <mergeCell ref="E308:E309"/>
    <mergeCell ref="F308:F309"/>
    <mergeCell ref="B282:D282"/>
    <mergeCell ref="H208:H209"/>
    <mergeCell ref="I208:I209"/>
    <mergeCell ref="E282:G282"/>
    <mergeCell ref="B223:D223"/>
    <mergeCell ref="E223:G223"/>
    <mergeCell ref="H223:J223"/>
    <mergeCell ref="E208:E209"/>
    <mergeCell ref="E224:G224"/>
    <mergeCell ref="B208:B209"/>
    <mergeCell ref="C208:C209"/>
    <mergeCell ref="D208:D209"/>
    <mergeCell ref="B224:D224"/>
    <mergeCell ref="B322:D322"/>
    <mergeCell ref="B308:B309"/>
    <mergeCell ref="C308:C309"/>
    <mergeCell ref="D308:D309"/>
    <mergeCell ref="B321:J321"/>
    <mergeCell ref="I308:I309"/>
    <mergeCell ref="J308:J309"/>
    <mergeCell ref="H308:H309"/>
    <mergeCell ref="G308:G309"/>
    <mergeCell ref="D168:D169"/>
    <mergeCell ref="B207:D207"/>
    <mergeCell ref="B206:D206"/>
    <mergeCell ref="B203:D203"/>
    <mergeCell ref="B202:D202"/>
    <mergeCell ref="B205:D205"/>
    <mergeCell ref="B204:D204"/>
    <mergeCell ref="B185:D185"/>
    <mergeCell ref="B187:D187"/>
    <mergeCell ref="B146:D146"/>
    <mergeCell ref="C128:C129"/>
    <mergeCell ref="F128:F129"/>
    <mergeCell ref="B143:D143"/>
    <mergeCell ref="B141:D141"/>
    <mergeCell ref="B145:D145"/>
    <mergeCell ref="E145:G145"/>
    <mergeCell ref="B144:D144"/>
    <mergeCell ref="E143:G143"/>
    <mergeCell ref="B142:D142"/>
    <mergeCell ref="B181:J181"/>
    <mergeCell ref="B183:D183"/>
    <mergeCell ref="H182:J182"/>
    <mergeCell ref="E167:G167"/>
    <mergeCell ref="H167:J167"/>
    <mergeCell ref="B166:D166"/>
    <mergeCell ref="B168:B169"/>
    <mergeCell ref="C168:C169"/>
    <mergeCell ref="B161:J161"/>
    <mergeCell ref="G168:G169"/>
    <mergeCell ref="J148:J149"/>
    <mergeCell ref="B167:D167"/>
    <mergeCell ref="B128:B129"/>
    <mergeCell ref="D128:D129"/>
    <mergeCell ref="E128:E129"/>
    <mergeCell ref="G128:G129"/>
    <mergeCell ref="D148:D149"/>
    <mergeCell ref="E148:E149"/>
    <mergeCell ref="J188:J189"/>
    <mergeCell ref="G188:G189"/>
    <mergeCell ref="H188:H189"/>
    <mergeCell ref="I188:I189"/>
    <mergeCell ref="B147:D147"/>
    <mergeCell ref="H147:J147"/>
    <mergeCell ref="E147:G147"/>
    <mergeCell ref="B182:D182"/>
    <mergeCell ref="B148:B149"/>
    <mergeCell ref="C148:C149"/>
    <mergeCell ref="E187:G187"/>
    <mergeCell ref="H187:J187"/>
    <mergeCell ref="E166:G166"/>
    <mergeCell ref="H166:J166"/>
    <mergeCell ref="E184:G184"/>
    <mergeCell ref="E183:G183"/>
    <mergeCell ref="H183:J183"/>
    <mergeCell ref="I168:I169"/>
    <mergeCell ref="J168:J169"/>
    <mergeCell ref="H185:J185"/>
    <mergeCell ref="F208:F209"/>
    <mergeCell ref="G208:G209"/>
    <mergeCell ref="E202:G202"/>
    <mergeCell ref="E203:G203"/>
    <mergeCell ref="E204:G204"/>
    <mergeCell ref="E207:G207"/>
    <mergeCell ref="E206:G206"/>
    <mergeCell ref="E205:G205"/>
    <mergeCell ref="B101:J101"/>
    <mergeCell ref="E63:G63"/>
    <mergeCell ref="H63:J63"/>
    <mergeCell ref="E82:G82"/>
    <mergeCell ref="J8:J9"/>
    <mergeCell ref="D28:D29"/>
    <mergeCell ref="B43:D43"/>
    <mergeCell ref="E43:G43"/>
    <mergeCell ref="F28:F29"/>
    <mergeCell ref="G28:G29"/>
    <mergeCell ref="H43:J43"/>
    <mergeCell ref="B44:D44"/>
    <mergeCell ref="E44:G44"/>
    <mergeCell ref="H44:J44"/>
    <mergeCell ref="B1:J1"/>
    <mergeCell ref="B21:J21"/>
    <mergeCell ref="F8:F9"/>
    <mergeCell ref="G8:G9"/>
    <mergeCell ref="I8:I9"/>
    <mergeCell ref="E22:G22"/>
    <mergeCell ref="B45:D45"/>
    <mergeCell ref="E45:G45"/>
    <mergeCell ref="H45:J45"/>
    <mergeCell ref="B46:D46"/>
    <mergeCell ref="E46:G46"/>
    <mergeCell ref="H46:J46"/>
    <mergeCell ref="B47:D47"/>
    <mergeCell ref="E47:G47"/>
    <mergeCell ref="H47:J47"/>
    <mergeCell ref="B48:B49"/>
    <mergeCell ref="C48:C49"/>
    <mergeCell ref="D48:D49"/>
    <mergeCell ref="E48:E49"/>
    <mergeCell ref="J48:J49"/>
    <mergeCell ref="F48:F49"/>
    <mergeCell ref="G48:G49"/>
    <mergeCell ref="B222:D222"/>
    <mergeCell ref="E222:G222"/>
    <mergeCell ref="F228:F229"/>
    <mergeCell ref="G228:G229"/>
    <mergeCell ref="B227:D227"/>
    <mergeCell ref="E227:G227"/>
    <mergeCell ref="B226:D226"/>
    <mergeCell ref="B225:D225"/>
    <mergeCell ref="E225:G225"/>
    <mergeCell ref="E226:G226"/>
    <mergeCell ref="H222:J222"/>
    <mergeCell ref="H227:J227"/>
    <mergeCell ref="H226:J226"/>
    <mergeCell ref="H225:J225"/>
    <mergeCell ref="H224:J224"/>
    <mergeCell ref="H228:H229"/>
    <mergeCell ref="H282:J282"/>
    <mergeCell ref="H163:J163"/>
    <mergeCell ref="B164:D164"/>
    <mergeCell ref="E164:G164"/>
    <mergeCell ref="H164:J164"/>
    <mergeCell ref="B165:D165"/>
    <mergeCell ref="E165:G165"/>
    <mergeCell ref="H165:J165"/>
    <mergeCell ref="B244:D244"/>
    <mergeCell ref="E244:G244"/>
    <mergeCell ref="B283:D283"/>
    <mergeCell ref="E283:G283"/>
    <mergeCell ref="H283:J283"/>
    <mergeCell ref="B284:D284"/>
    <mergeCell ref="E284:G284"/>
    <mergeCell ref="H284:J284"/>
    <mergeCell ref="B285:D285"/>
    <mergeCell ref="E285:G285"/>
    <mergeCell ref="H285:J285"/>
    <mergeCell ref="B286:D286"/>
    <mergeCell ref="E286:G286"/>
    <mergeCell ref="H286:J286"/>
    <mergeCell ref="C288:C289"/>
    <mergeCell ref="D288:D289"/>
    <mergeCell ref="E288:E289"/>
    <mergeCell ref="F288:F289"/>
    <mergeCell ref="G288:G289"/>
    <mergeCell ref="H288:H289"/>
    <mergeCell ref="B221:J221"/>
    <mergeCell ref="B241:J241"/>
    <mergeCell ref="B242:D242"/>
    <mergeCell ref="E242:G242"/>
    <mergeCell ref="H242:J242"/>
    <mergeCell ref="B243:D243"/>
    <mergeCell ref="E243:G243"/>
    <mergeCell ref="H243:J243"/>
    <mergeCell ref="I228:I229"/>
    <mergeCell ref="J228:J229"/>
    <mergeCell ref="H244:J244"/>
    <mergeCell ref="B245:D245"/>
    <mergeCell ref="E245:G245"/>
    <mergeCell ref="H245:J245"/>
    <mergeCell ref="I288:I289"/>
    <mergeCell ref="J288:J289"/>
    <mergeCell ref="B287:D287"/>
    <mergeCell ref="E287:G287"/>
    <mergeCell ref="H287:J287"/>
    <mergeCell ref="B288:B289"/>
    <mergeCell ref="C248:C249"/>
    <mergeCell ref="D248:D249"/>
    <mergeCell ref="E248:E249"/>
    <mergeCell ref="B246:D246"/>
    <mergeCell ref="E246:G246"/>
    <mergeCell ref="H246:J246"/>
    <mergeCell ref="B247:D247"/>
    <mergeCell ref="E247:G247"/>
    <mergeCell ref="H247:J247"/>
    <mergeCell ref="J248:J249"/>
    <mergeCell ref="B261:J261"/>
    <mergeCell ref="B262:D262"/>
    <mergeCell ref="E262:G262"/>
    <mergeCell ref="H262:J262"/>
    <mergeCell ref="F248:F249"/>
    <mergeCell ref="G248:G249"/>
    <mergeCell ref="H248:H249"/>
    <mergeCell ref="I248:I249"/>
    <mergeCell ref="B248:B249"/>
    <mergeCell ref="B263:D263"/>
    <mergeCell ref="E263:G263"/>
    <mergeCell ref="H263:J263"/>
    <mergeCell ref="B264:D264"/>
    <mergeCell ref="E264:G264"/>
    <mergeCell ref="H264:J264"/>
    <mergeCell ref="B265:D265"/>
    <mergeCell ref="E265:G265"/>
    <mergeCell ref="H265:J265"/>
    <mergeCell ref="B266:D266"/>
    <mergeCell ref="E266:G266"/>
    <mergeCell ref="H266:J266"/>
    <mergeCell ref="H267:J267"/>
    <mergeCell ref="B268:B269"/>
    <mergeCell ref="C268:C269"/>
    <mergeCell ref="D268:D269"/>
    <mergeCell ref="E268:E269"/>
    <mergeCell ref="F268:F269"/>
    <mergeCell ref="G268:G269"/>
    <mergeCell ref="H268:H269"/>
    <mergeCell ref="I268:I269"/>
    <mergeCell ref="J268:J269"/>
    <mergeCell ref="B281:G281"/>
    <mergeCell ref="B162:D162"/>
    <mergeCell ref="E162:G162"/>
    <mergeCell ref="H162:J162"/>
    <mergeCell ref="B163:D163"/>
    <mergeCell ref="E163:G163"/>
    <mergeCell ref="B267:D267"/>
    <mergeCell ref="E267:G267"/>
    <mergeCell ref="E168:E169"/>
    <mergeCell ref="F168:F169"/>
    <mergeCell ref="H186:J186"/>
    <mergeCell ref="H168:H169"/>
    <mergeCell ref="B381:J381"/>
    <mergeCell ref="B382:D382"/>
    <mergeCell ref="E382:G382"/>
    <mergeCell ref="H382:J382"/>
    <mergeCell ref="E188:E189"/>
    <mergeCell ref="F188:F189"/>
    <mergeCell ref="B184:D184"/>
    <mergeCell ref="E185:G185"/>
    <mergeCell ref="B383:D383"/>
    <mergeCell ref="E383:G383"/>
    <mergeCell ref="H383:J383"/>
    <mergeCell ref="B384:D384"/>
    <mergeCell ref="E384:G384"/>
    <mergeCell ref="H384:J384"/>
    <mergeCell ref="B385:D385"/>
    <mergeCell ref="E385:G385"/>
    <mergeCell ref="H385:J385"/>
    <mergeCell ref="B386:D386"/>
    <mergeCell ref="E386:G386"/>
    <mergeCell ref="H386:J386"/>
    <mergeCell ref="B387:D387"/>
    <mergeCell ref="E387:G387"/>
    <mergeCell ref="H387:J387"/>
    <mergeCell ref="B388:B389"/>
    <mergeCell ref="C388:C389"/>
    <mergeCell ref="D388:D389"/>
    <mergeCell ref="E388:E389"/>
    <mergeCell ref="F388:F389"/>
    <mergeCell ref="G388:G389"/>
    <mergeCell ref="H388:H389"/>
    <mergeCell ref="I388:I389"/>
    <mergeCell ref="J388:J389"/>
    <mergeCell ref="B401:J401"/>
    <mergeCell ref="B402:D402"/>
    <mergeCell ref="E402:G402"/>
    <mergeCell ref="H402:J402"/>
    <mergeCell ref="B403:D403"/>
    <mergeCell ref="E403:G403"/>
    <mergeCell ref="H403:J403"/>
    <mergeCell ref="B404:D404"/>
    <mergeCell ref="E404:G404"/>
    <mergeCell ref="H404:J404"/>
    <mergeCell ref="H405:J405"/>
    <mergeCell ref="B406:D406"/>
    <mergeCell ref="E406:G406"/>
    <mergeCell ref="H406:J406"/>
    <mergeCell ref="I408:I409"/>
    <mergeCell ref="J408:J409"/>
    <mergeCell ref="B405:D405"/>
    <mergeCell ref="E405:G405"/>
    <mergeCell ref="B407:D407"/>
    <mergeCell ref="E407:G407"/>
    <mergeCell ref="H407:J407"/>
    <mergeCell ref="B408:B409"/>
    <mergeCell ref="C408:C409"/>
    <mergeCell ref="D408:D409"/>
    <mergeCell ref="E408:E409"/>
    <mergeCell ref="F408:F409"/>
    <mergeCell ref="G408:G409"/>
    <mergeCell ref="H408:H409"/>
  </mergeCells>
  <printOptions horizontalCentered="1" verticalCentered="1"/>
  <pageMargins left="0.2" right="0.3937007874015748" top="0.6" bottom="0.5511811023622047" header="0.43" footer="0.7874015748031497"/>
  <pageSetup horizontalDpi="600" verticalDpi="600" orientation="landscape" paperSize="9" scale="98" r:id="rId1"/>
  <headerFooter alignWithMargins="0">
    <oddHeader xml:space="preserve">&amp;L &amp;CKM 1 zum 01.07.2014&amp;R&amp;9Blatt &amp;P von &amp;N      </oddHeader>
    <oddFooter>&amp;L&amp;8* ohne ehemals Gartenbau</oddFooter>
  </headerFooter>
  <rowBreaks count="20" manualBreakCount="20">
    <brk id="20" max="9" man="1"/>
    <brk id="40" max="255" man="1"/>
    <brk id="60" max="9" man="1"/>
    <brk id="80" max="9" man="1"/>
    <brk id="100" max="9" man="1"/>
    <brk id="120" max="9" man="1"/>
    <brk id="140" max="9" man="1"/>
    <brk id="160" max="255" man="1"/>
    <brk id="180" max="255" man="1"/>
    <brk id="200" max="9" man="1"/>
    <brk id="220" max="9" man="1"/>
    <brk id="240" max="255" man="1"/>
    <brk id="260" max="255" man="1"/>
    <brk id="280" max="255" man="1"/>
    <brk id="300" max="9" man="1"/>
    <brk id="320" max="9" man="1"/>
    <brk id="340" max="9" man="1"/>
    <brk id="360" max="9" man="1"/>
    <brk id="380" max="255" man="1"/>
    <brk id="4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Spitzenverband der LSV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u400255</dc:creator>
  <cp:keywords/>
  <dc:description/>
  <cp:lastModifiedBy>Fuhrmann, Antje</cp:lastModifiedBy>
  <cp:lastPrinted>2014-07-16T13:47:06Z</cp:lastPrinted>
  <dcterms:created xsi:type="dcterms:W3CDTF">2014-07-16T13:39:07Z</dcterms:created>
  <dcterms:modified xsi:type="dcterms:W3CDTF">2020-02-07T07:55:06Z</dcterms:modified>
  <cp:category/>
  <cp:version/>
  <cp:contentType/>
  <cp:contentStatus/>
</cp:coreProperties>
</file>