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xr:revisionPtr revIDLastSave="0" documentId="13_ncr:1_{D79E78E2-AA23-4C0A-9BE1-CA0E6DBBFBB8}" xr6:coauthVersionLast="47" xr6:coauthVersionMax="47" xr10:uidLastSave="{00000000-0000-0000-0000-000000000000}"/>
  <bookViews>
    <workbookView xWindow="-108" yWindow="-108" windowWidth="23256" windowHeight="13896" tabRatio="695" xr2:uid="{00000000-000D-0000-FFFF-FFFF00000000}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8">'EA9'!$A$1:$C$33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50" l="1"/>
  <c r="J8" i="50"/>
  <c r="J32" i="50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11" i="50"/>
  <c r="J10" i="50"/>
  <c r="J9" i="50"/>
  <c r="H34" i="50"/>
  <c r="H32" i="50"/>
  <c r="H3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H8" i="50"/>
</calcChain>
</file>

<file path=xl/sharedStrings.xml><?xml version="1.0" encoding="utf-8"?>
<sst xmlns="http://schemas.openxmlformats.org/spreadsheetml/2006/main" count="1995" uniqueCount="1458">
  <si>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</si>
  <si>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</si>
  <si>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</si>
  <si>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</si>
  <si>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</si>
  <si>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</si>
  <si>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</si>
  <si>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</si>
  <si>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</si>
  <si>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</si>
  <si>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</si>
  <si>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</si>
  <si>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</si>
  <si>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</si>
  <si>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</si>
  <si>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</si>
  <si>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</si>
  <si>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</si>
  <si>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</si>
  <si>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</si>
  <si>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</si>
  <si>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</si>
  <si>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</si>
  <si>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</si>
  <si>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</si>
  <si>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</si>
  <si>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</si>
  <si>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</si>
  <si>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</si>
  <si>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</si>
  <si>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</si>
  <si>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</si>
  <si>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</si>
  <si>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</si>
  <si>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</si>
  <si>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</si>
  <si>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</si>
  <si>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</si>
  <si>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</si>
  <si>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</si>
  <si>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</si>
  <si>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</si>
  <si>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</si>
  <si>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</si>
  <si>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</si>
  <si>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</si>
  <si>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</si>
  <si>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</si>
  <si>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</si>
  <si>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</si>
  <si>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</si>
  <si>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</si>
  <si>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</si>
  <si>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</si>
  <si>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</si>
  <si>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</si>
  <si>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</si>
  <si>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</si>
  <si>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</si>
  <si>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</si>
  <si>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</si>
  <si>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</si>
  <si>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</si>
  <si>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</si>
  <si>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</si>
  <si>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</si>
  <si>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</si>
  <si>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</si>
  <si>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</si>
  <si>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</si>
  <si>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</si>
  <si>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</si>
  <si>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</si>
  <si>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</si>
  <si>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</si>
  <si>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</si>
  <si>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</si>
  <si>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</si>
  <si>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</si>
  <si>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</si>
  <si>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</si>
  <si>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</si>
  <si>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</si>
  <si>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82a Satz 2 Nr. 1 2. HS SGB IV)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</si>
  <si>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</si>
  <si>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</si>
  <si>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</si>
  <si>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</si>
  <si>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</si>
  <si>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</si>
  <si>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</si>
  <si>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</si>
  <si>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</si>
  <si>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</si>
  <si>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</si>
  <si>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Bürgergeld-Beziehende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</si>
  <si>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</si>
  <si>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</si>
  <si>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</si>
  <si>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</si>
  <si>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</si>
  <si>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</si>
  <si>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</si>
  <si>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</si>
  <si>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</si>
  <si>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</si>
  <si>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</si>
  <si>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</si>
  <si>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</si>
  <si>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</si>
  <si>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</si>
  <si>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</si>
  <si>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</si>
  <si>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</si>
  <si>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</si>
  <si>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</si>
  <si>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</si>
  <si>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</si>
  <si>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</si>
  <si>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</si>
  <si>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</si>
  <si>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</si>
  <si>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</si>
  <si>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</si>
  <si>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</si>
  <si>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</si>
  <si>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</si>
  <si>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</si>
  <si>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</si>
  <si>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</si>
  <si>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</si>
  <si>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</si>
  <si>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</si>
  <si>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</si>
  <si>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</si>
  <si>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</si>
  <si>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</si>
  <si>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</si>
  <si>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</si>
  <si>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</si>
  <si>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</si>
  <si>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</si>
  <si>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</si>
  <si>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</si>
  <si>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</si>
  <si>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</si>
  <si>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</si>
  <si>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</si>
  <si>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</si>
  <si>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</si>
  <si>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</si>
  <si>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</si>
  <si>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</si>
  <si>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</si>
  <si>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</si>
  <si>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</si>
  <si>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</si>
  <si>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</si>
  <si>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</si>
  <si>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</si>
  <si>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</si>
  <si>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</si>
  <si>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</si>
  <si>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</si>
  <si>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</si>
  <si>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</si>
  <si>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</si>
  <si>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</si>
  <si>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</si>
  <si>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</si>
  <si>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</si>
  <si>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</si>
  <si>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</si>
  <si>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</si>
  <si>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</si>
  <si>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</si>
  <si>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</si>
  <si>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</si>
  <si>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</si>
  <si>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</si>
  <si>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</si>
  <si>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</si>
  <si>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</si>
  <si>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</si>
  <si>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</si>
  <si>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</si>
  <si>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</si>
  <si>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</si>
  <si>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03224</t>
  </si>
  <si>
    <t>Einnahmen aus dem Solidarzuschlag nach § 38 Abs. 4 KVLG 1989</t>
  </si>
  <si>
    <t xml:space="preserve">    325</t>
  </si>
  <si>
    <t>Erstattungen nach § 60 SGB XIV</t>
  </si>
  <si>
    <t>03250</t>
  </si>
  <si>
    <t>03252</t>
  </si>
  <si>
    <t>Erstattungen nach § 60 SGB XIV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</si>
  <si>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</si>
  <si>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</si>
  <si>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</si>
  <si>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</si>
  <si>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</si>
  <si>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</si>
  <si>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</si>
  <si>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</si>
  <si>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</si>
  <si>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</si>
  <si>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</si>
  <si>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</si>
  <si>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</si>
  <si>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</si>
  <si>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</si>
  <si>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</si>
  <si>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</si>
  <si>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</si>
  <si>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</si>
  <si>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</si>
  <si>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</si>
  <si>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</si>
  <si>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</si>
  <si>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</si>
  <si>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</si>
  <si>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</si>
  <si>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</si>
  <si>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</si>
  <si>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</si>
  <si>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</si>
  <si>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</si>
  <si>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</si>
  <si>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</si>
  <si>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</si>
  <si>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</si>
  <si>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</si>
  <si>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</si>
  <si>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</si>
  <si>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</si>
  <si>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</si>
  <si>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</si>
  <si>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</si>
  <si>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</si>
  <si>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</si>
  <si>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</si>
  <si>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</si>
  <si>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</si>
  <si>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</si>
  <si>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</si>
  <si>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</si>
  <si>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</si>
  <si>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</si>
  <si>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</si>
  <si>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</si>
  <si>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</si>
  <si>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</si>
  <si>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</si>
  <si>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</si>
  <si>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</si>
  <si>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</si>
  <si>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</si>
  <si>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</si>
  <si>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</si>
  <si>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</si>
  <si>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</si>
  <si>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</si>
  <si>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</si>
  <si>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</si>
  <si>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</si>
  <si>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</si>
  <si>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</si>
  <si>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</si>
  <si>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</si>
  <si>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</si>
  <si>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</si>
  <si>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</si>
  <si>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</si>
  <si>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</si>
  <si>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</si>
  <si>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</si>
  <si>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</si>
  <si>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</si>
  <si>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</si>
  <si>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</si>
  <si>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</si>
  <si>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</si>
  <si>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</si>
  <si>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</si>
  <si>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</si>
  <si>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Ambulantes Operieren durch Vertragsärzte</t>
  </si>
  <si>
    <t>04010</t>
  </si>
  <si>
    <t>Ambulantes Operieren durch Vertragsärzte (ohne 4011)</t>
  </si>
  <si>
    <t>04011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</si>
  <si>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</si>
  <si>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</si>
  <si>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</si>
  <si>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</si>
  <si>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</si>
  <si>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</si>
  <si>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</si>
  <si>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</si>
  <si>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</si>
  <si>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>04037</t>
  </si>
  <si>
    <t>Dialyse und LDL-Apherese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</si>
  <si>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</si>
  <si>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</si>
  <si>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</si>
  <si>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</si>
  <si>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</si>
  <si>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</si>
  <si>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</si>
  <si>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</si>
  <si>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</si>
  <si>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</si>
  <si>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</si>
  <si>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</si>
  <si>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</si>
  <si>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</si>
  <si>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</si>
  <si>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</si>
  <si>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</si>
  <si>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</si>
  <si>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</si>
  <si>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</si>
  <si>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</si>
  <si>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</si>
  <si>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</si>
  <si>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</si>
  <si>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</si>
  <si>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</si>
  <si>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</si>
  <si>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</si>
  <si>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</si>
  <si>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</si>
  <si>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</si>
  <si>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</si>
  <si>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</si>
  <si>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</si>
  <si>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</si>
  <si>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</si>
  <si>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</si>
  <si>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</si>
  <si>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</si>
  <si>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</si>
  <si>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</si>
  <si>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</si>
  <si>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</si>
  <si>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</si>
  <si>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</si>
  <si>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</si>
  <si>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</si>
  <si>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</si>
  <si>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</si>
  <si>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</si>
  <si>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</si>
  <si>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</si>
  <si>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</si>
  <si>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</si>
  <si>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</si>
  <si>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</si>
  <si>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</si>
  <si>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</si>
  <si>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</si>
  <si>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</si>
  <si>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</si>
  <si>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</si>
  <si>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</si>
  <si>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</si>
  <si>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</si>
  <si>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</si>
  <si>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</si>
  <si>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</si>
  <si>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</si>
  <si>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</si>
  <si>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</si>
  <si>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</si>
  <si>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</si>
  <si>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</si>
  <si>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</si>
  <si>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</si>
  <si>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</si>
  <si>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</si>
  <si>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</si>
  <si>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</si>
  <si>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</si>
  <si>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</si>
  <si>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</si>
  <si>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</si>
  <si>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</si>
  <si>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</si>
  <si>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</si>
  <si>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</si>
  <si>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</si>
  <si>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</si>
  <si>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</si>
  <si>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</si>
  <si>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</si>
  <si>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</si>
  <si>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</si>
  <si>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</si>
  <si>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</si>
  <si>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</si>
  <si>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</si>
  <si>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</si>
  <si>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</si>
  <si>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</si>
  <si>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</si>
  <si>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</si>
  <si>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</si>
  <si>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</si>
  <si>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</si>
  <si>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04394</t>
  </si>
  <si>
    <t>Kombinationsabschlag nach § 130e SGB V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</si>
  <si>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</si>
  <si>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</si>
  <si>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</si>
  <si>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</si>
  <si>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</si>
  <si>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</si>
  <si>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</si>
  <si>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</si>
  <si>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</si>
  <si>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</si>
  <si>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</si>
  <si>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</si>
  <si>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</si>
  <si>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</si>
  <si>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</si>
  <si>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</si>
  <si>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</si>
  <si>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</si>
  <si>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</si>
  <si>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</si>
  <si>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</si>
  <si>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</si>
  <si>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</si>
  <si>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</si>
  <si>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</si>
  <si>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</si>
  <si>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</si>
  <si>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</si>
  <si>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</si>
  <si>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</si>
  <si>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</si>
  <si>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</si>
  <si>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</si>
  <si>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</si>
  <si>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</si>
  <si>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</si>
  <si>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</si>
  <si>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</si>
  <si>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</si>
  <si>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</si>
  <si>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</si>
  <si>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</si>
  <si>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</si>
  <si>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</si>
  <si>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</si>
  <si>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</si>
  <si>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</si>
  <si>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</si>
  <si>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</si>
  <si>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</si>
  <si>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</si>
  <si>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</si>
  <si>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</si>
  <si>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</si>
  <si>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</si>
  <si>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</si>
  <si>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</si>
  <si>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</si>
  <si>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nach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</si>
  <si>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</si>
  <si>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</si>
  <si>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</si>
  <si>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</si>
  <si>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</si>
  <si>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</si>
  <si>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</si>
  <si>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</si>
  <si>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</si>
  <si>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</si>
  <si>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</si>
  <si>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</si>
  <si>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</si>
  <si>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</si>
  <si>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</si>
  <si>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</si>
  <si>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</si>
  <si>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</si>
  <si>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</si>
  <si>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</si>
  <si>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</si>
  <si>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</si>
  <si>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</si>
  <si>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</si>
  <si>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</si>
  <si>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</si>
  <si>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</si>
  <si>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</si>
  <si>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</si>
  <si>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</si>
  <si>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</si>
  <si>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</si>
  <si>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Ambulantes Operieren im Krankenhaus</t>
  </si>
  <si>
    <t>04620</t>
  </si>
  <si>
    <t>Ambulantes Operieren im Krankenhaus nach § 115b SGB V (ohne 4621)</t>
  </si>
  <si>
    <t>04621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</si>
  <si>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</si>
  <si>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</si>
  <si>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</si>
  <si>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</si>
  <si>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</si>
  <si>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5760)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</si>
  <si>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</si>
  <si>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</si>
  <si>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</si>
  <si>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</si>
  <si>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</si>
  <si>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</si>
  <si>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</si>
  <si>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</si>
  <si>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</si>
  <si>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</si>
  <si>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</si>
  <si>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</si>
  <si>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</si>
  <si>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</si>
  <si>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</si>
  <si>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</si>
  <si>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</si>
  <si>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</si>
  <si>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</si>
  <si>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</si>
  <si>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</si>
  <si>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</si>
  <si>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</si>
  <si>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</si>
  <si>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</si>
  <si>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</si>
  <si>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</si>
  <si>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</si>
  <si>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</si>
  <si>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</si>
  <si>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</si>
  <si>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</si>
  <si>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</si>
  <si>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</si>
  <si>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</si>
  <si>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</si>
  <si>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</si>
  <si>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</si>
  <si>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</si>
  <si>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</si>
  <si>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</si>
  <si>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</si>
  <si>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</si>
  <si>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</si>
  <si>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</si>
  <si>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</si>
  <si>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</si>
  <si>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</si>
  <si>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</si>
  <si>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</si>
  <si>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</si>
  <si>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</si>
  <si>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</si>
  <si>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</si>
  <si>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</si>
  <si>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</si>
  <si>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</si>
  <si>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</si>
  <si>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</si>
  <si>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</si>
  <si>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</si>
  <si>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</si>
  <si>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</si>
  <si>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</si>
  <si>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</si>
  <si>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</si>
  <si>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</si>
  <si>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</si>
  <si>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</si>
  <si>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</si>
  <si>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</si>
  <si>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</si>
  <si>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</si>
  <si>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</si>
  <si>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</si>
  <si>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</si>
  <si>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</si>
  <si>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</si>
  <si>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</si>
  <si>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</si>
  <si>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</si>
  <si>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</si>
  <si>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</si>
  <si>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</si>
  <si>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</si>
  <si>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</si>
  <si>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</si>
  <si>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</si>
  <si>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</si>
  <si>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</si>
  <si>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</si>
  <si>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</si>
  <si>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</si>
  <si>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</si>
  <si>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</si>
  <si>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</si>
  <si>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</si>
  <si>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</si>
  <si>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</si>
  <si>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</si>
  <si>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</si>
  <si>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</si>
  <si>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</si>
  <si>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</si>
  <si>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</si>
  <si>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</si>
  <si>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</si>
  <si>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</si>
  <si>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</si>
  <si>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</si>
  <si>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</si>
  <si>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</si>
  <si>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</si>
  <si>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</si>
  <si>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</si>
  <si>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</si>
  <si>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</si>
  <si>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</si>
  <si>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</si>
  <si>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</si>
  <si>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</si>
  <si>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</si>
  <si>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</si>
  <si>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</si>
  <si>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</si>
  <si>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</si>
  <si>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</si>
  <si>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</si>
  <si>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>05124</t>
  </si>
  <si>
    <t>Assistierte Telemedizin in Apotheken nach § 129 Abs. 5h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</si>
  <si>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</si>
  <si>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</si>
  <si>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</si>
  <si>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</si>
  <si>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</si>
  <si>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</si>
  <si>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05151</t>
  </si>
  <si>
    <t>Modellvorhaben nach § 20g SGB V im Rahmen der betrieblichen Gesundheitsförderung (§ 20b SGB V)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</si>
  <si>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</si>
  <si>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</si>
  <si>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</si>
  <si>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</si>
  <si>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</si>
  <si>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</si>
  <si>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</si>
  <si>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</si>
  <si>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</si>
  <si>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</si>
  <si>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>05171</t>
  </si>
  <si>
    <t xml:space="preserve">    518</t>
  </si>
  <si>
    <t>Schutzimpfungen nach § 20i SGB V und § 132e SGB V</t>
  </si>
  <si>
    <t>05180</t>
  </si>
  <si>
    <t>Schutzimpfungen und andere Maßnahmen der spezifischen Prophylaxe nach § 20i SGB V (Satzungsleistungen)</t>
  </si>
  <si>
    <t>05183</t>
  </si>
  <si>
    <t>Schutzimpfungen und andere Maßnahmen der spezifischen Prophylaxe nach § 20i SGB V - Regelleistungen - ärztliches Honorar</t>
  </si>
  <si>
    <t>05186</t>
  </si>
  <si>
    <t>Schutzimpfungen und andere Maßnahmen der spezifischen Prophylaxe nach § 20i SGB V - Regelleistungen - Arzneimittel (Impfstoffe)</t>
  </si>
  <si>
    <t>05189</t>
  </si>
  <si>
    <t>Schutzimpfung durch Apotheken nach § 132e SGB V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</si>
  <si>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</si>
  <si>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</si>
  <si>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</si>
  <si>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</si>
  <si>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</si>
  <si>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</si>
  <si>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</si>
  <si>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</si>
  <si>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</si>
  <si>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</si>
  <si>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</si>
  <si>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</si>
  <si>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</si>
  <si>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</si>
  <si>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</si>
  <si>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</si>
  <si>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</si>
  <si>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</si>
  <si>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</si>
  <si>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</t>
  </si>
  <si>
    <t>05241</t>
  </si>
  <si>
    <t>Modellvorhaben nach § 63 Abs. 3c SGB V</t>
  </si>
  <si>
    <t xml:space="preserve">    525</t>
  </si>
  <si>
    <t>Modellvorhaben nach § 63 Abs. 2 SGB V und § 64e SGB V</t>
  </si>
  <si>
    <t>05250</t>
  </si>
  <si>
    <t>Modellvorhaben nach § 63 Abs. 2 SGB V</t>
  </si>
  <si>
    <t>05251</t>
  </si>
  <si>
    <t>Modellvorhaben nach § 64e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</si>
  <si>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</si>
  <si>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</si>
  <si>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</si>
  <si>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</si>
  <si>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</si>
  <si>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</si>
  <si>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</si>
  <si>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</si>
  <si>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</si>
  <si>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</si>
  <si>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</si>
  <si>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</si>
  <si>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</si>
  <si>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</si>
  <si>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</si>
  <si>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</si>
  <si>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</si>
  <si>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</si>
  <si>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</si>
  <si>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</si>
  <si>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</si>
  <si>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</si>
  <si>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</si>
  <si>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</si>
  <si>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</si>
  <si>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</si>
  <si>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</si>
  <si>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</si>
  <si>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</si>
  <si>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</si>
  <si>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</si>
  <si>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</si>
  <si>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</si>
  <si>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</si>
  <si>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</si>
  <si>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</si>
  <si>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</si>
  <si>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</si>
  <si>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</si>
  <si>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</si>
  <si>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</si>
  <si>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</si>
  <si>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</si>
  <si>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</si>
  <si>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</si>
  <si>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</si>
  <si>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</si>
  <si>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</si>
  <si>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</si>
  <si>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</si>
  <si>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</si>
  <si>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>05444</t>
  </si>
  <si>
    <t>Behandlung in pädiatrischen Institutsambulanzen nach § 118b SGB V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</si>
  <si>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</si>
  <si>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</si>
  <si>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</si>
  <si>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</si>
  <si>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</si>
  <si>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</si>
  <si>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</si>
  <si>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</si>
  <si>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</si>
  <si>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</si>
  <si>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</si>
  <si>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</si>
  <si>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</si>
  <si>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</si>
  <si>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</si>
  <si>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</si>
  <si>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</si>
  <si>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</si>
  <si>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</si>
  <si>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</si>
  <si>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</si>
  <si>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</si>
  <si>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</si>
  <si>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</si>
  <si>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</si>
  <si>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</si>
  <si>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</si>
  <si>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</si>
  <si>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</si>
  <si>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</si>
  <si>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</si>
  <si>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</si>
  <si>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</si>
  <si>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</si>
  <si>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</si>
  <si>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</si>
  <si>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</si>
  <si>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</si>
  <si>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</si>
  <si>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</si>
  <si>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</si>
  <si>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</si>
  <si>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</si>
  <si>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</si>
  <si>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</si>
  <si>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</si>
  <si>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</si>
  <si>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</si>
  <si>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</si>
  <si>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</si>
  <si>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Haushaltshilfe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</si>
  <si>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</si>
  <si>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</si>
  <si>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</si>
  <si>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</si>
  <si>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</si>
  <si>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</si>
  <si>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</si>
  <si>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</si>
  <si>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</si>
  <si>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</si>
  <si>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</si>
  <si>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</si>
  <si>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</si>
  <si>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</si>
  <si>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</si>
  <si>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</si>
  <si>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</si>
  <si>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</si>
  <si>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</si>
  <si>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</si>
  <si>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</si>
  <si>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</si>
  <si>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</si>
  <si>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</si>
  <si>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</si>
  <si>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</si>
  <si>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</si>
  <si>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</si>
  <si>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</si>
  <si>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</si>
  <si>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</si>
  <si>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</si>
  <si>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</si>
  <si>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</si>
  <si>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</si>
  <si>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</si>
  <si>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</si>
  <si>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</si>
  <si>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</si>
  <si>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</si>
  <si>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</si>
  <si>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</si>
  <si>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</si>
  <si>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</si>
  <si>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</si>
  <si>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</si>
  <si>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</si>
  <si>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</si>
  <si>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</si>
  <si>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</si>
  <si>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</si>
  <si>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</si>
  <si>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</si>
  <si>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</si>
  <si>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</si>
  <si>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</si>
  <si>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</si>
  <si>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</si>
  <si>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</si>
  <si>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</si>
  <si>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</si>
  <si>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</si>
  <si>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</si>
  <si>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</si>
  <si>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</si>
  <si>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</si>
  <si>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</si>
  <si>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</si>
  <si>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</si>
  <si>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</si>
  <si>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</si>
  <si>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</si>
  <si>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</si>
  <si>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</si>
  <si>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</si>
  <si>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</si>
  <si>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</si>
  <si>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</si>
  <si>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</si>
  <si>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</si>
  <si>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</si>
  <si>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</si>
  <si>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</si>
  <si>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</si>
  <si>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</si>
  <si>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</si>
  <si>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</si>
  <si>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</si>
  <si>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</si>
  <si>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</si>
  <si>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</si>
  <si>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</si>
  <si>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</si>
  <si>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</si>
  <si>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</si>
  <si>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</si>
  <si>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</si>
  <si>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</si>
  <si>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</si>
  <si>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</si>
  <si>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</si>
  <si>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</si>
  <si>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</si>
  <si>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</si>
  <si>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 xml:space="preserve">    592</t>
  </si>
  <si>
    <t>05920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</si>
  <si>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</si>
  <si>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</si>
  <si>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</si>
  <si>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</si>
  <si>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</si>
  <si>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</si>
  <si>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</si>
  <si>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</si>
  <si>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</si>
  <si>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</si>
  <si>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</si>
  <si>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</si>
  <si>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</si>
  <si>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</si>
  <si>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</si>
  <si>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</si>
  <si>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</si>
  <si>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</si>
  <si>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</si>
  <si>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</si>
  <si>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</si>
  <si>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</si>
  <si>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</si>
  <si>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</si>
  <si>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</si>
  <si>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</si>
  <si>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</si>
  <si>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</si>
  <si>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</si>
  <si>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</si>
  <si>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</si>
  <si>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</si>
  <si>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</si>
  <si>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</si>
  <si>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</si>
  <si>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</si>
  <si>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</si>
  <si>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</si>
  <si>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</si>
  <si>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</si>
  <si>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</si>
  <si>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</si>
  <si>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</si>
  <si>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</si>
  <si>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</si>
  <si>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</si>
  <si>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</si>
  <si>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</si>
  <si>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</si>
  <si>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</si>
  <si>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</si>
  <si>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</si>
  <si>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</si>
  <si>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</si>
  <si>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</si>
  <si>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</si>
  <si>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</si>
  <si>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</si>
  <si>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</si>
  <si>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</si>
  <si>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</si>
  <si>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</si>
  <si>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</si>
  <si>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</si>
  <si>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</si>
  <si>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</si>
  <si>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</si>
  <si>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</si>
  <si>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</si>
  <si>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</si>
  <si>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</si>
  <si>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</si>
  <si>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</si>
  <si>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</si>
  <si>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</si>
  <si>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</si>
  <si>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</si>
  <si>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</si>
  <si>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</si>
  <si>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</si>
  <si>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</si>
  <si>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</si>
  <si>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</si>
  <si>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</si>
  <si>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</si>
  <si>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</si>
  <si>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</si>
  <si>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</si>
  <si>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</si>
  <si>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</si>
  <si>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06422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</si>
  <si>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</si>
  <si>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</si>
  <si>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</si>
  <si>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</si>
  <si>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</si>
  <si>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</si>
  <si>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</si>
  <si>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</si>
  <si>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</si>
  <si>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</si>
  <si>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</si>
  <si>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</si>
  <si>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</si>
  <si>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</si>
  <si>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</si>
  <si>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</si>
  <si>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</si>
  <si>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</si>
  <si>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</si>
  <si>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</si>
  <si>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</si>
  <si>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</si>
  <si>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</si>
  <si>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</si>
  <si>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</si>
  <si>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</si>
  <si>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</si>
  <si>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</si>
  <si>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</si>
  <si>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</si>
  <si>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</si>
  <si>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</si>
  <si>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</si>
  <si>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</si>
  <si>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</si>
  <si>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</si>
  <si>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</si>
  <si>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</si>
  <si>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</si>
  <si>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</si>
  <si>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</si>
  <si>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</si>
  <si>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</si>
  <si>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</si>
  <si>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</si>
  <si>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</si>
  <si>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</si>
  <si>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</si>
  <si>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</si>
  <si>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</si>
  <si>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</si>
  <si>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</si>
  <si>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</si>
  <si>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</si>
  <si>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</si>
  <si>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</si>
  <si>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</si>
  <si>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</si>
  <si>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</si>
  <si>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</si>
  <si>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</si>
  <si>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</si>
  <si>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</si>
  <si>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</si>
  <si>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>06975</t>
  </si>
  <si>
    <t>Aufwendungen der Krankenkassen für eigene Telematikinfrastruktur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</si>
  <si>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</si>
  <si>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</si>
  <si>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</si>
  <si>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</si>
  <si>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</si>
  <si>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</si>
  <si>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</si>
  <si>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</si>
  <si>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</si>
  <si>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</si>
  <si>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</si>
  <si>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</si>
  <si>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</si>
  <si>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</si>
  <si>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</si>
  <si>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</si>
  <si>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</si>
  <si>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</si>
  <si>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</si>
  <si>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</si>
  <si>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</si>
  <si>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</si>
  <si>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</si>
  <si>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</si>
  <si>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</si>
  <si>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</si>
  <si>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</si>
  <si>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</si>
  <si>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</si>
  <si>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</si>
  <si>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</si>
  <si>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</si>
  <si>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</si>
  <si>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</si>
  <si>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</si>
  <si>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Waisengelder, Altersgelder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</si>
  <si>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</si>
  <si>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</si>
  <si>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</si>
  <si>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</si>
  <si>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</si>
  <si>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</si>
  <si>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</si>
  <si>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</si>
  <si>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</si>
  <si>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</si>
  <si>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</si>
  <si>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</si>
  <si>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</si>
  <si>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</si>
  <si>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</si>
  <si>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</si>
  <si>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</si>
  <si>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</si>
  <si>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</si>
  <si>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</si>
  <si>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</si>
  <si>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</si>
  <si>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</si>
  <si>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</si>
  <si>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</si>
  <si>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</si>
  <si>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</si>
  <si>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</si>
  <si>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</si>
  <si>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</si>
  <si>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</si>
  <si>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</si>
  <si>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</si>
  <si>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</si>
  <si>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</si>
  <si>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</si>
  <si>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</si>
  <si>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</si>
  <si>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</si>
  <si>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</si>
  <si>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</si>
  <si>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</si>
  <si>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</si>
  <si>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</si>
  <si>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</si>
  <si>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</si>
  <si>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</si>
  <si>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</si>
  <si>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</si>
  <si>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</si>
  <si>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</si>
  <si>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</si>
  <si>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</si>
  <si>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</si>
  <si>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</si>
  <si>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</si>
  <si>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</si>
  <si>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</si>
  <si>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</si>
  <si>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</si>
  <si>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</si>
  <si>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</si>
  <si>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</si>
  <si>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</si>
  <si>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</si>
  <si>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</si>
  <si>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</si>
  <si>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</si>
  <si>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</si>
  <si>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</si>
  <si>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</si>
  <si>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</si>
  <si>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</si>
  <si>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</si>
  <si>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</si>
  <si>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</si>
  <si>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</si>
  <si>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</si>
  <si>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</si>
  <si>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</si>
  <si>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</si>
  <si>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</si>
  <si>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</si>
  <si>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</si>
  <si>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</si>
  <si>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</si>
  <si>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</si>
  <si>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</si>
  <si>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</si>
  <si>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</si>
  <si>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</si>
  <si>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</si>
  <si>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</si>
  <si>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</si>
  <si>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</si>
  <si>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</si>
  <si>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</si>
  <si>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</si>
  <si>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</si>
  <si>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</si>
  <si>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</si>
  <si>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</si>
  <si>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</si>
  <si>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</si>
  <si>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</si>
  <si>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</si>
  <si>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</si>
  <si>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</si>
  <si>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</si>
  <si>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</si>
  <si>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</si>
  <si>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</si>
  <si>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</si>
  <si>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</si>
  <si>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</si>
  <si>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</si>
  <si>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</si>
  <si>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</si>
  <si>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</si>
  <si>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</si>
  <si>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</si>
  <si>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</si>
  <si>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</si>
  <si>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</si>
  <si>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</si>
  <si>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</si>
  <si>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</si>
  <si>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</si>
  <si>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</si>
  <si>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</si>
  <si>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</si>
  <si>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</si>
  <si>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</si>
  <si>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</si>
  <si>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</si>
  <si>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</si>
  <si>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</si>
  <si>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</si>
  <si>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</si>
  <si>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</si>
  <si>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</si>
  <si>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</si>
  <si>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</si>
  <si>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</si>
  <si>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</si>
  <si>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</si>
  <si>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</si>
  <si>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</si>
  <si>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</si>
  <si>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</si>
  <si>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</si>
  <si>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</si>
  <si>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</si>
  <si>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</si>
  <si>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</si>
  <si>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</si>
  <si>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</si>
  <si>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</si>
  <si>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</si>
  <si>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</si>
  <si>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</si>
  <si>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</si>
  <si>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</si>
  <si>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</si>
  <si>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</si>
  <si>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</si>
  <si>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</si>
  <si>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</si>
  <si>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</si>
  <si>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</si>
  <si>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</si>
  <si>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</si>
  <si>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</si>
  <si>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</si>
  <si>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</si>
  <si>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</si>
  <si>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</si>
  <si>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</si>
  <si>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</si>
  <si>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</si>
  <si>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</si>
  <si>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191.836.382,84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</si>
  <si>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</si>
  <si>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</si>
  <si>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</si>
  <si>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</si>
  <si>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</si>
  <si>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</si>
  <si>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</si>
  <si>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</si>
  <si>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</si>
  <si>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</si>
  <si>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</si>
  <si>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</si>
  <si>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</si>
  <si>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</si>
  <si>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</si>
  <si>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</si>
  <si>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</si>
  <si>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</si>
  <si>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</si>
  <si>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</si>
  <si>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</si>
  <si>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</si>
  <si>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</si>
  <si>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</si>
  <si>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</si>
  <si>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</si>
  <si>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</si>
  <si>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</si>
  <si>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</si>
  <si>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</si>
  <si>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</si>
  <si>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</si>
  <si>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</si>
  <si>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</si>
  <si>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</si>
  <si>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</si>
  <si>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</si>
  <si>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</si>
  <si>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</si>
  <si>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</si>
  <si>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</si>
  <si>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</si>
  <si>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</si>
  <si>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</si>
  <si>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</si>
  <si>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</si>
  <si>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</si>
  <si>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</si>
  <si>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</si>
  <si>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 / Pflegepersonalkosten</t>
  </si>
  <si>
    <t>09616</t>
  </si>
  <si>
    <t>09617</t>
  </si>
  <si>
    <t>09618</t>
  </si>
  <si>
    <t>09619</t>
  </si>
  <si>
    <t>09630</t>
  </si>
  <si>
    <t>Pflegepersonalkosten: Ausgaben ohne Zu- und Abschätzungen</t>
  </si>
  <si>
    <t xml:space="preserve"> IV.</t>
  </si>
  <si>
    <t>COVID-19-bedingte Finanzauswirkungen</t>
  </si>
  <si>
    <t>09710</t>
  </si>
  <si>
    <t>Aufwendungen im Rahmen des Ausgleiches Corona-bedingter Erlösrückgänge 2020 in Krankenhäusern</t>
  </si>
  <si>
    <t>09711</t>
  </si>
  <si>
    <t>09712</t>
  </si>
  <si>
    <t>Erlösausgleiche 2022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</si>
  <si>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</si>
  <si>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</si>
  <si>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</si>
  <si>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</si>
  <si>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</si>
  <si>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</si>
  <si>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</si>
  <si>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Heilmittel (45)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</si>
  <si>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</si>
  <si>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</si>
  <si>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</si>
  <si>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</si>
  <si>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</si>
  <si>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</si>
  <si>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</si>
  <si>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</si>
  <si>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</si>
  <si>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</si>
  <si>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</si>
  <si>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 und 569)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</si>
  <si>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</si>
  <si>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</si>
  <si>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</si>
  <si>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</si>
  <si>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</si>
  <si>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</si>
  <si>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</si>
  <si>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</si>
  <si>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</si>
  <si>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</si>
  <si>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</si>
  <si>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</si>
  <si>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</si>
  <si>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</si>
  <si>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</si>
  <si>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</si>
  <si>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</si>
  <si>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</si>
  <si>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</si>
  <si>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1.-4. Quartal 2025_x000D_
 in Euro</t>
  </si>
  <si>
    <t>Berichtszeitraum 01.01.2025 bis 31.12.2025</t>
  </si>
  <si>
    <t>1.-4. Quartal 2024
 in Euro</t>
  </si>
  <si>
    <t>1. Quartal 2025
 in Euro</t>
  </si>
  <si>
    <t>2. Quartal 2025
 in Euro</t>
  </si>
  <si>
    <t>3. Quartal 2025
 in Euro</t>
  </si>
  <si>
    <t>4. Quartal 2025
 in Euro</t>
  </si>
  <si>
    <t>Beiträge der versicherungspflichtigen Mitglieder nach 
§ 2 Abs. 1 Nr. 7 KVLG 1989, sonstige Krankenversicherungsbeiträge (nur LKK)</t>
  </si>
  <si>
    <t>Erstattungen und Einnahmen nach dem SGB XIV, dem 
SGB V, dem SGB VI und dem KVLG 1989</t>
  </si>
  <si>
    <t>Zuschüsse von Arbeitgebern, Innungen und Landesverbänden sowie Einnahmen aus Wahltarifen nach 
§ 53 SGB V</t>
  </si>
  <si>
    <t>Schuldzinsen und sonstige Vermögensaufwendungen 
(ohne 66)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</si>
  <si>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</si>
  <si>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</si>
  <si>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Fördermitteln des Innovationsfonds nach § 92a SGB V 
- Altenteiler -</t>
  </si>
  <si>
    <t>Einnahmen aus dem Finanzausgleich für aufwendige Leistungsfälle nach 
§ 265 SGB V/§ 54 KVLG 1989</t>
  </si>
  <si>
    <t>Ambulante spezialfachärztliche Versorgung in Krankenhäusern nach 
§ 116b SGB V</t>
  </si>
  <si>
    <t>Ambulante spezialfachärztliche Versorgung durch Vertragsärzte nach 
§ 116b SGB V</t>
  </si>
  <si>
    <t>Ambulantes Operieren durch Vertragsärzte 
- Vergütung nach § 115f SGB V -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</si>
  <si>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</si>
  <si>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</si>
  <si>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</si>
  <si>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</si>
  <si>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Vertraglich vereinbarte Rabatte mit pharmazeutischen Unternehmern 
- ambulant</t>
  </si>
  <si>
    <t>Vertraglich vereinbarte Rabatte mit pharmazeutischen Unternehmern 
- stationär</t>
  </si>
  <si>
    <t>Heilmittel außerhalb der vertragsärztlichen Versorgung im Rahmen der Ambulanten Spezialfachärztlichen Versorgung (ASV) gemäß 
§ 116b Abs. 7 SGB V</t>
  </si>
  <si>
    <t>Teilstationäre Behandlung in Dialysestationen (ohne 5763) 
- ohne Pflegepersonalkosten</t>
  </si>
  <si>
    <t>Teilstationäre Behandlung in Dialysestationen (ohne 5763) 
- Pflegepersonalkosten</t>
  </si>
  <si>
    <t>Förderung von Selbsthilfegruppen, -organisationen und -kontaktstellen 
- nur Zuschuss -</t>
  </si>
  <si>
    <t>Förderung von Selbsthilfegruppen, -organisationen und -kontaktstellen 
- ohne Zuschuss -</t>
  </si>
  <si>
    <t>Modellvorhaben nach § 20g SGB V in nichtbetrieblichen Lebenswelten 
(§ 20a SBG V)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</si>
  <si>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</si>
  <si>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</si>
  <si>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</si>
  <si>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</si>
  <si>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</si>
  <si>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Sonstige nicht zuordenbare Aufwendungen für Leistungen nach 
§ 140a SGB V und Leistungen nach § 140a SGB V in der bis 22.07.2015 geltenden Fassung</t>
  </si>
  <si>
    <t>Mehrleistungen im Rahmen DMP / Besondere Versorgung 
nach § 140a SGB V / Integrierte Versorgung nach 
§ 140a SGB V in der bis 22.07.2015 geltenden Fassung 
(ohne 57) / Projekte nach § 92a SGB V / Digitale Anwendungen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</si>
  <si>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</si>
  <si>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</si>
  <si>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Prämienzahlungen oder Zuzahlungsermäßigungen an Versicherte nach 
§ 53 Abs. 3 SGB V für die Teilnahme an besonderen Versorgungsformen 
- Altenteiler -</t>
  </si>
  <si>
    <t>Kostenerstattungen an die Versicherten nach § 53 Abs. 4 SGB V 
- Altenteiler -</t>
  </si>
  <si>
    <t>Übernommene Kosten für Arzneimittel, die nach § 34 Abs. 1 Satz 1 
SGB V von der Versorgung ausgeschlossen sind (§ 53 Abs. 5 SGB V)</t>
  </si>
  <si>
    <t>Übernommene Kosten für Arzneimittel, die nach § 34 Abs. 1 Satz 1 
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</si>
  <si>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</si>
  <si>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</si>
  <si>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der LKK am Innovationsfonds nach 
§ 221 Abs. 3 Satz 1 Nr. 1 SGB V - Altenteiler -</t>
  </si>
  <si>
    <t>Finanzierungsanteil der LKK am Strukturfonds nach 
§ 221 Abs. 3 Satz 1 Nr. 2 SGB V</t>
  </si>
  <si>
    <t>Finanzierungsanteil der LKK am Strukturfonds nach 
§ 221 Abs. 3 Satz 1 Nr. 2 SGB V - Altenteiler -</t>
  </si>
  <si>
    <t>Ausgaben für den Finanzausgleich für aufwendige Leistungsfälle nach 
§ 265 SGB V</t>
  </si>
  <si>
    <t>Bonuszahlungen für Arznei- und Verbandmittel nach § 84 Abs. 4 SGB V 
- Altenteiler -</t>
  </si>
  <si>
    <t>Bonuszahlungen Heilmittel nach § 84 Abs. 4  i. V. m. Abs. 8 SGB 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</si>
  <si>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</si>
  <si>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</si>
  <si>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</si>
  <si>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Finanzierungsanteil nach § 92a Abs. 4 Satz 1 bzw. 
§ 221 Abs. 3 Satz 1 Nr. 1 SGB V der Krankenkassen am Innovationsfonds</t>
  </si>
  <si>
    <t>Ausgaben für Finanzausgleiche, Zuweisungen aus dem 
Gesundheitsfonds, Zahlungen aus dem 
Einkommensausgleich, Umlagebeiträge für 
Haftungsverbünde, Aufwendungen des Gesundheitsfonds im 
Rahmen der COVID-19-Pandemie</t>
  </si>
  <si>
    <t>Zahlungen bei nicht rechtzeitig durchgeführten Maßnahmen der medizinischen Rehabilitation - Altenteiler -</t>
  </si>
  <si>
    <t>Kosten für Gegenstände der beweglichen Einrichtung im Zusammenhang mit Werbemaßnahmen 
(ohne 7134 und 7135)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</si>
  <si>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</si>
  <si>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</si>
  <si>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</si>
  <si>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</si>
  <si>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Verwaltungsvermögen (ohne 1600, 1601, 1603, 1604 und 1904, Überschuss der Aktiva)</t>
  </si>
  <si>
    <t>Unterkieferprotrusionsschiene</t>
  </si>
  <si>
    <t>Ambulantes Operieren im Krankenhaus 
- Vergütung nach § 115f SGB V -</t>
  </si>
  <si>
    <t>Modellvorhaben nach § 63 Abs. 1 SGB V und Abs. 3c SGB V</t>
  </si>
  <si>
    <t>Häusliche Krankenpflege nach § 37 Abs. 1a Satz 1 SGB V/§ 8 KVLG 1989</t>
  </si>
  <si>
    <t>Medizinischer Dienst / Umlage nach § 37 Abs. 2a SGBV / Umlagen nach 
§ 150 Abs. 4 SGB XI und § 150a Abs. 7 SGB XI / Erstattungen nach 
§ 87a Abs. 3b SGB V</t>
  </si>
  <si>
    <t>Förderung der Koordination von Hospiz- und Palliativnetzwerken nach 
§ 39d SGB V</t>
  </si>
  <si>
    <t>Zuzahlungsbefreite Versicherte, für die anstelle der Belastungsgrenze von 1 % die von 2 % Anwendung findet 
(§ 62 Abs. 1 Satz 3 SGB V)</t>
  </si>
  <si>
    <t>Zuschüsse nach § 37 Abs. 3 i. V. m. § 4 Abs. 3 und 
§ 59 Abs. 3 KVLG 1989</t>
  </si>
  <si>
    <t>Gebärdensprachdolmetscher sowie medizinische, psychologische und pädagogische Hilfen (§ 17 Abs. 2 SGB I / § 19 Abs. 1 SGB X, 
§ 42 Abs. 3 SGB IX)</t>
  </si>
  <si>
    <t>Gutachterkosten im Zusammenhang mit der Leistungsgewährung 
(ohne 5900)</t>
  </si>
  <si>
    <t>Aufwendungen und Erträge im Rahmen des Ausgleiches Corona-bedingter Erlösrückgänge 2021 
in Krankenhäusern</t>
  </si>
  <si>
    <t>Übrige RSA-berücksichtigungsfähige Aufwendungen für Leistungen in 
EG- und EWR-Staaten nach § 140e SGB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</si>
</sst>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88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4" xfId="3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168" fontId="8" fillId="0" borderId="16" xfId="3" applyNumberFormat="1" applyFont="1" applyBorder="1" applyAlignment="1">
      <alignment horizontal="right" vertical="center"/>
    </xf>
    <xf numFmtId="168" fontId="8" fillId="0" borderId="1" xfId="3" applyNumberFormat="1" applyFont="1" applyBorder="1" applyAlignment="1">
      <alignment horizontal="right" vertical="center"/>
    </xf>
    <xf numFmtId="168" fontId="4" fillId="0" borderId="21" xfId="3" applyNumberFormat="1" applyFont="1" applyBorder="1" applyAlignment="1">
      <alignment horizontal="right" vertical="center"/>
    </xf>
    <xf numFmtId="168" fontId="4" fillId="0" borderId="15" xfId="3" applyNumberFormat="1" applyFont="1" applyBorder="1" applyAlignment="1">
      <alignment horizontal="right" vertical="center"/>
    </xf>
    <xf numFmtId="168" fontId="8" fillId="0" borderId="3" xfId="3" applyNumberFormat="1" applyFont="1" applyBorder="1" applyAlignment="1">
      <alignment horizontal="right" vertical="center"/>
    </xf>
    <xf numFmtId="168" fontId="8" fillId="0" borderId="4" xfId="3" applyNumberFormat="1" applyFont="1" applyBorder="1" applyAlignment="1">
      <alignment horizontal="right" vertical="center"/>
    </xf>
    <xf numFmtId="168" fontId="8" fillId="0" borderId="21" xfId="3" applyNumberFormat="1" applyFont="1" applyBorder="1" applyAlignment="1">
      <alignment horizontal="right" vertical="center"/>
    </xf>
    <xf numFmtId="168" fontId="4" fillId="0" borderId="16" xfId="3" applyNumberFormat="1" applyFont="1" applyBorder="1" applyAlignment="1">
      <alignment horizontal="right" vertical="center"/>
    </xf>
    <xf numFmtId="168" fontId="4" fillId="0" borderId="26" xfId="3" applyNumberFormat="1" applyFont="1" applyBorder="1" applyAlignment="1">
      <alignment horizontal="right" vertical="center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0" fillId="0" borderId="30" xfId="0" applyNumberFormat="1" applyBorder="1" applyAlignment="1">
      <alignment horizontal="right" vertical="top" wrapText="1"/>
    </xf>
    <xf numFmtId="49" fontId="0" fillId="0" borderId="30" xfId="0" applyNumberFormat="1" applyBorder="1" applyAlignment="1">
      <alignment horizontal="left" vertical="top" wrapText="1"/>
    </xf>
    <xf numFmtId="169" fontId="0" fillId="0" borderId="30" xfId="0" applyNumberForma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vertical="top" wrapText="1"/>
    </xf>
    <xf numFmtId="0" fontId="2" fillId="0" borderId="0" xfId="3" applyFont="1" applyAlignment="1">
      <alignment horizontal="left" vertical="center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49" fontId="13" fillId="0" borderId="30" xfId="0" applyNumberFormat="1" applyFont="1" applyBorder="1" applyAlignment="1">
      <alignment vertical="top" wrapText="1"/>
    </xf>
    <xf numFmtId="4" fontId="0" fillId="0" borderId="30" xfId="0" applyNumberFormat="1" applyBorder="1" applyAlignment="1">
      <alignment horizontal="right" vertical="top" wrapText="1"/>
    </xf>
  </cellXfs>
  <cellStyles count="7">
    <cellStyle name="Prozent 2" xfId="4" xr:uid="{00000000-0005-0000-0000-000000000000}"/>
    <cellStyle name="Standard" xfId="0" builtinId="0"/>
    <cellStyle name="Standard 2" xfId="1" xr:uid="{00000000-0005-0000-0000-000002000000}"/>
    <cellStyle name="Standard 2 2" xfId="5" xr:uid="{00000000-0005-0000-0000-000003000000}"/>
    <cellStyle name="Standard 2 2 2" xfId="6" xr:uid="{00000000-0005-0000-0000-000004000000}"/>
    <cellStyle name="Standard 3" xfId="2" xr:uid="{00000000-0005-0000-0000-000005000000}"/>
    <cellStyle name="Standard_Deckblatt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8" name="Rectangle 1">
          <a:extLst>
            <a:ext uri="{FF2B5EF4-FFF2-40B4-BE49-F238E27FC236}">
              <a16:creationId xmlns:a16="http://schemas.microsoft.com/office/drawing/2014/main" id="{78ADBE99-9230-4EED-B9F9-420D74C1104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9" name="Rectangle 12">
          <a:extLst>
            <a:ext uri="{FF2B5EF4-FFF2-40B4-BE49-F238E27FC236}">
              <a16:creationId xmlns:a16="http://schemas.microsoft.com/office/drawing/2014/main" id="{04DF5602-F495-4388-99ED-5AF1ABC3FFD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0" name="Rectangle 13">
          <a:extLst>
            <a:ext uri="{FF2B5EF4-FFF2-40B4-BE49-F238E27FC236}">
              <a16:creationId xmlns:a16="http://schemas.microsoft.com/office/drawing/2014/main" id="{37C8E75A-2C3D-4756-A52A-EC54384D597B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1" name="Rectangle 42">
          <a:extLst>
            <a:ext uri="{FF2B5EF4-FFF2-40B4-BE49-F238E27FC236}">
              <a16:creationId xmlns:a16="http://schemas.microsoft.com/office/drawing/2014/main" id="{EBB8F913-2E88-45F9-A1E4-D2221B07871C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2" name="Rectangle 43">
          <a:extLst>
            <a:ext uri="{FF2B5EF4-FFF2-40B4-BE49-F238E27FC236}">
              <a16:creationId xmlns:a16="http://schemas.microsoft.com/office/drawing/2014/main" id="{EC9573D0-9ED2-40B6-B59E-3CA6BF77B80C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3" name="Rectangle 128">
          <a:extLst>
            <a:ext uri="{FF2B5EF4-FFF2-40B4-BE49-F238E27FC236}">
              <a16:creationId xmlns:a16="http://schemas.microsoft.com/office/drawing/2014/main" id="{210F41A2-7408-4FF1-8373-223204C6E573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4" name="Rectangle 129">
          <a:extLst>
            <a:ext uri="{FF2B5EF4-FFF2-40B4-BE49-F238E27FC236}">
              <a16:creationId xmlns:a16="http://schemas.microsoft.com/office/drawing/2014/main" id="{77C477C3-4642-483E-A25B-E0CA3EC9408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5" name="Rectangle 787">
          <a:extLst>
            <a:ext uri="{FF2B5EF4-FFF2-40B4-BE49-F238E27FC236}">
              <a16:creationId xmlns:a16="http://schemas.microsoft.com/office/drawing/2014/main" id="{666DFB8A-1E66-4927-BAD5-332B2830A43C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6" name="Rectangle 788">
          <a:extLst>
            <a:ext uri="{FF2B5EF4-FFF2-40B4-BE49-F238E27FC236}">
              <a16:creationId xmlns:a16="http://schemas.microsoft.com/office/drawing/2014/main" id="{671DB583-6416-4AAE-8086-AF305149F2D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7" name="Rectangle 1169">
          <a:extLst>
            <a:ext uri="{FF2B5EF4-FFF2-40B4-BE49-F238E27FC236}">
              <a16:creationId xmlns:a16="http://schemas.microsoft.com/office/drawing/2014/main" id="{44F6B812-D918-45D1-AF79-BD2E709E3BF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8" name="Rectangle 1170">
          <a:extLst>
            <a:ext uri="{FF2B5EF4-FFF2-40B4-BE49-F238E27FC236}">
              <a16:creationId xmlns:a16="http://schemas.microsoft.com/office/drawing/2014/main" id="{A3622F8E-ACCD-45C4-BC4C-62C50526CBAF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49" name="Rectangle 1386">
          <a:extLst>
            <a:ext uri="{FF2B5EF4-FFF2-40B4-BE49-F238E27FC236}">
              <a16:creationId xmlns:a16="http://schemas.microsoft.com/office/drawing/2014/main" id="{B5331DD2-D79A-4AEA-AF7A-D023F52095A0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0" name="Rectangle 1387">
          <a:extLst>
            <a:ext uri="{FF2B5EF4-FFF2-40B4-BE49-F238E27FC236}">
              <a16:creationId xmlns:a16="http://schemas.microsoft.com/office/drawing/2014/main" id="{49872811-5495-4BB8-B7DE-C21B5B6D2DE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1" name="Rectangle 1388">
          <a:extLst>
            <a:ext uri="{FF2B5EF4-FFF2-40B4-BE49-F238E27FC236}">
              <a16:creationId xmlns:a16="http://schemas.microsoft.com/office/drawing/2014/main" id="{42DB91C5-58BB-4322-AF28-3BA88C433CA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2" name="Rectangle 1389">
          <a:extLst>
            <a:ext uri="{FF2B5EF4-FFF2-40B4-BE49-F238E27FC236}">
              <a16:creationId xmlns:a16="http://schemas.microsoft.com/office/drawing/2014/main" id="{4BD96966-B852-4DFE-8168-3647620467B0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3" name="Rectangle 1390">
          <a:extLst>
            <a:ext uri="{FF2B5EF4-FFF2-40B4-BE49-F238E27FC236}">
              <a16:creationId xmlns:a16="http://schemas.microsoft.com/office/drawing/2014/main" id="{A0EDCA21-DACE-474B-8E4C-4D5C5E31AFE6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4" name="Rectangle 1391">
          <a:extLst>
            <a:ext uri="{FF2B5EF4-FFF2-40B4-BE49-F238E27FC236}">
              <a16:creationId xmlns:a16="http://schemas.microsoft.com/office/drawing/2014/main" id="{D12AF4AA-C5AB-483D-A227-ABB9734A8103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5" name="Rectangle 1392">
          <a:extLst>
            <a:ext uri="{FF2B5EF4-FFF2-40B4-BE49-F238E27FC236}">
              <a16:creationId xmlns:a16="http://schemas.microsoft.com/office/drawing/2014/main" id="{F2733908-47C2-41CF-9027-E0B500E5132E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6" name="Rectangle 1393">
          <a:extLst>
            <a:ext uri="{FF2B5EF4-FFF2-40B4-BE49-F238E27FC236}">
              <a16:creationId xmlns:a16="http://schemas.microsoft.com/office/drawing/2014/main" id="{210069F5-928C-4B9F-8B8D-24A6D0163F7D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7" name="Rectangle 1394">
          <a:extLst>
            <a:ext uri="{FF2B5EF4-FFF2-40B4-BE49-F238E27FC236}">
              <a16:creationId xmlns:a16="http://schemas.microsoft.com/office/drawing/2014/main" id="{F8A9A1C6-6511-44A6-BE51-B2D037774FB5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8" name="Rectangle 1395">
          <a:extLst>
            <a:ext uri="{FF2B5EF4-FFF2-40B4-BE49-F238E27FC236}">
              <a16:creationId xmlns:a16="http://schemas.microsoft.com/office/drawing/2014/main" id="{FBD6D70B-E0E6-4596-8D02-6A99CB00737E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59" name="Rectangle 1396">
          <a:extLst>
            <a:ext uri="{FF2B5EF4-FFF2-40B4-BE49-F238E27FC236}">
              <a16:creationId xmlns:a16="http://schemas.microsoft.com/office/drawing/2014/main" id="{BBC11447-9B15-43FE-B98A-DCFC0427E813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0" name="Rectangle 2515">
          <a:extLst>
            <a:ext uri="{FF2B5EF4-FFF2-40B4-BE49-F238E27FC236}">
              <a16:creationId xmlns:a16="http://schemas.microsoft.com/office/drawing/2014/main" id="{4BFF6BCF-AEF7-47B1-AA1D-7DFF0AADDED4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1" name="Rectangle 2516">
          <a:extLst>
            <a:ext uri="{FF2B5EF4-FFF2-40B4-BE49-F238E27FC236}">
              <a16:creationId xmlns:a16="http://schemas.microsoft.com/office/drawing/2014/main" id="{46B86250-9276-4B9A-9633-1CC0DBD9BC4A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2" name="Rectangle 2517">
          <a:extLst>
            <a:ext uri="{FF2B5EF4-FFF2-40B4-BE49-F238E27FC236}">
              <a16:creationId xmlns:a16="http://schemas.microsoft.com/office/drawing/2014/main" id="{F069A839-264B-468F-B3DE-B3FFC1470460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3" name="Rectangle 2518">
          <a:extLst>
            <a:ext uri="{FF2B5EF4-FFF2-40B4-BE49-F238E27FC236}">
              <a16:creationId xmlns:a16="http://schemas.microsoft.com/office/drawing/2014/main" id="{DF1B6F18-3FD2-43A6-80E2-6CB650E2C80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4" name="Rectangle 2519">
          <a:extLst>
            <a:ext uri="{FF2B5EF4-FFF2-40B4-BE49-F238E27FC236}">
              <a16:creationId xmlns:a16="http://schemas.microsoft.com/office/drawing/2014/main" id="{BD4841C9-1E91-45CE-96E0-8F2339403286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5" name="Rectangle 2520">
          <a:extLst>
            <a:ext uri="{FF2B5EF4-FFF2-40B4-BE49-F238E27FC236}">
              <a16:creationId xmlns:a16="http://schemas.microsoft.com/office/drawing/2014/main" id="{06852ED7-4BDD-454B-B170-DC3E881E8CE4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6" name="Rectangle 2521">
          <a:extLst>
            <a:ext uri="{FF2B5EF4-FFF2-40B4-BE49-F238E27FC236}">
              <a16:creationId xmlns:a16="http://schemas.microsoft.com/office/drawing/2014/main" id="{7D2C1850-2BFE-47DB-B751-01342514B336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7" name="Rectangle 2522">
          <a:extLst>
            <a:ext uri="{FF2B5EF4-FFF2-40B4-BE49-F238E27FC236}">
              <a16:creationId xmlns:a16="http://schemas.microsoft.com/office/drawing/2014/main" id="{E0AE66DC-37E7-4F30-A225-68015414EF30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8" name="Rectangle 2523">
          <a:extLst>
            <a:ext uri="{FF2B5EF4-FFF2-40B4-BE49-F238E27FC236}">
              <a16:creationId xmlns:a16="http://schemas.microsoft.com/office/drawing/2014/main" id="{6C59673A-DD24-40F6-AA90-F63916E72B2C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69" name="Rectangle 2524">
          <a:extLst>
            <a:ext uri="{FF2B5EF4-FFF2-40B4-BE49-F238E27FC236}">
              <a16:creationId xmlns:a16="http://schemas.microsoft.com/office/drawing/2014/main" id="{E9BFC912-AACD-4916-9062-94085233DFB3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0" name="Rectangle 2525">
          <a:extLst>
            <a:ext uri="{FF2B5EF4-FFF2-40B4-BE49-F238E27FC236}">
              <a16:creationId xmlns:a16="http://schemas.microsoft.com/office/drawing/2014/main" id="{4F149062-FE7B-46DC-97FB-2FC4E458ECC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1" name="Rectangle 2526">
          <a:extLst>
            <a:ext uri="{FF2B5EF4-FFF2-40B4-BE49-F238E27FC236}">
              <a16:creationId xmlns:a16="http://schemas.microsoft.com/office/drawing/2014/main" id="{44C35850-F767-419C-A910-70A3E4A9937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2" name="Rectangle 2527">
          <a:extLst>
            <a:ext uri="{FF2B5EF4-FFF2-40B4-BE49-F238E27FC236}">
              <a16:creationId xmlns:a16="http://schemas.microsoft.com/office/drawing/2014/main" id="{EF5F8FDF-DC8C-4A50-8E4A-9E7153D8881B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3" name="Rectangle 2528">
          <a:extLst>
            <a:ext uri="{FF2B5EF4-FFF2-40B4-BE49-F238E27FC236}">
              <a16:creationId xmlns:a16="http://schemas.microsoft.com/office/drawing/2014/main" id="{283DD2FC-CC91-4CFD-932C-0E324D622B24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4" name="Rectangle 2529">
          <a:extLst>
            <a:ext uri="{FF2B5EF4-FFF2-40B4-BE49-F238E27FC236}">
              <a16:creationId xmlns:a16="http://schemas.microsoft.com/office/drawing/2014/main" id="{A3270A76-83D8-4206-8374-D0D441CB6480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5" name="Rectangle 2530">
          <a:extLst>
            <a:ext uri="{FF2B5EF4-FFF2-40B4-BE49-F238E27FC236}">
              <a16:creationId xmlns:a16="http://schemas.microsoft.com/office/drawing/2014/main" id="{AD3173EE-3D67-4374-AB13-AE2684E5D9D4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6" name="Rectangle 2531">
          <a:extLst>
            <a:ext uri="{FF2B5EF4-FFF2-40B4-BE49-F238E27FC236}">
              <a16:creationId xmlns:a16="http://schemas.microsoft.com/office/drawing/2014/main" id="{119EB2FE-D292-453E-9C6C-9C9973523931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7" name="Rectangle 2532">
          <a:extLst>
            <a:ext uri="{FF2B5EF4-FFF2-40B4-BE49-F238E27FC236}">
              <a16:creationId xmlns:a16="http://schemas.microsoft.com/office/drawing/2014/main" id="{152DE81E-8A62-4C64-8D4F-006D46CFED60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8" name="Rectangle 2533">
          <a:extLst>
            <a:ext uri="{FF2B5EF4-FFF2-40B4-BE49-F238E27FC236}">
              <a16:creationId xmlns:a16="http://schemas.microsoft.com/office/drawing/2014/main" id="{720A00A8-C25B-4638-AE73-027650AB28C7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79" name="Rectangle 2534">
          <a:extLst>
            <a:ext uri="{FF2B5EF4-FFF2-40B4-BE49-F238E27FC236}">
              <a16:creationId xmlns:a16="http://schemas.microsoft.com/office/drawing/2014/main" id="{1DA938B5-B198-4266-B978-7372611ED4E8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0" name="Rectangle 2535">
          <a:extLst>
            <a:ext uri="{FF2B5EF4-FFF2-40B4-BE49-F238E27FC236}">
              <a16:creationId xmlns:a16="http://schemas.microsoft.com/office/drawing/2014/main" id="{14B03338-EE7A-434C-8100-131A7FC81AF2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81" name="Rectangle 2536">
          <a:extLst>
            <a:ext uri="{FF2B5EF4-FFF2-40B4-BE49-F238E27FC236}">
              <a16:creationId xmlns:a16="http://schemas.microsoft.com/office/drawing/2014/main" id="{F4563EAB-501A-4455-A2A4-5D04E3CEC6C9}"/>
            </a:ext>
          </a:extLst>
        </xdr:cNvPr>
        <xdr:cNvSpPr>
          <a:spLocks noChangeArrowheads="1"/>
        </xdr:cNvSpPr>
      </xdr:nvSpPr>
      <xdr:spPr bwMode="auto">
        <a:xfrm>
          <a:off x="12793980" y="7726680"/>
          <a:ext cx="180594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C456"/>
  <sheetViews>
    <sheetView tabSelected="1" zoomScale="70" zoomScaleNormal="70" zoomScalePageLayoutView="78" workbookViewId="0">
      <selection activeCell="B1" sqref="B1"/>
    </sheetView>
  </sheetViews>
  <sheetFormatPr baseColWidth="10" defaultRowHeight="13.2" x14ac:dyDescent="0.25"/>
  <cols>
    <col min="1" max="1" width="1.88671875" style="16" customWidth="1"/>
    <col min="2" max="2" width="7.6640625" style="16" customWidth="1"/>
    <col min="3" max="3" width="71.6640625" style="16" customWidth="1"/>
    <col min="4" max="9" width="26.33203125" style="16" customWidth="1"/>
    <col min="10" max="10" width="15.88671875" style="16" customWidth="1"/>
    <col min="11" max="11" width="14.109375" style="16" customWidth="1"/>
    <col min="12" max="28" width="5.5546875" style="16" bestFit="1" customWidth="1"/>
    <col min="29" max="29" width="5.5546875" style="16" customWidth="1"/>
    <col min="30" max="256" width="11.44140625" style="16"/>
    <col min="257" max="257" width="1.88671875" style="16" customWidth="1"/>
    <col min="258" max="258" width="7.6640625" style="16" customWidth="1"/>
    <col min="259" max="259" width="71.6640625" style="16" customWidth="1"/>
    <col min="260" max="265" width="26.33203125" style="16" customWidth="1"/>
    <col min="266" max="266" width="15.88671875" style="16" bestFit="1" customWidth="1"/>
    <col min="267" max="267" width="28.33203125" style="16" bestFit="1" customWidth="1"/>
    <col min="268" max="284" width="5.5546875" style="16" bestFit="1" customWidth="1"/>
    <col min="285" max="512" width="11.44140625" style="16"/>
    <col min="513" max="513" width="1.88671875" style="16" customWidth="1"/>
    <col min="514" max="514" width="7.6640625" style="16" customWidth="1"/>
    <col min="515" max="515" width="71.6640625" style="16" customWidth="1"/>
    <col min="516" max="521" width="26.33203125" style="16" customWidth="1"/>
    <col min="522" max="522" width="15.88671875" style="16" bestFit="1" customWidth="1"/>
    <col min="523" max="523" width="28.33203125" style="16" bestFit="1" customWidth="1"/>
    <col min="524" max="540" width="5.5546875" style="16" bestFit="1" customWidth="1"/>
    <col min="541" max="768" width="11.44140625" style="16"/>
    <col min="769" max="769" width="1.88671875" style="16" customWidth="1"/>
    <col min="770" max="770" width="7.6640625" style="16" customWidth="1"/>
    <col min="771" max="771" width="71.6640625" style="16" customWidth="1"/>
    <col min="772" max="777" width="26.33203125" style="16" customWidth="1"/>
    <col min="778" max="778" width="15.88671875" style="16" bestFit="1" customWidth="1"/>
    <col min="779" max="779" width="28.33203125" style="16" bestFit="1" customWidth="1"/>
    <col min="780" max="796" width="5.5546875" style="16" bestFit="1" customWidth="1"/>
    <col min="797" max="1024" width="11.44140625" style="16"/>
    <col min="1025" max="1025" width="1.88671875" style="16" customWidth="1"/>
    <col min="1026" max="1026" width="7.6640625" style="16" customWidth="1"/>
    <col min="1027" max="1027" width="71.6640625" style="16" customWidth="1"/>
    <col min="1028" max="1033" width="26.33203125" style="16" customWidth="1"/>
    <col min="1034" max="1034" width="15.88671875" style="16" bestFit="1" customWidth="1"/>
    <col min="1035" max="1035" width="28.33203125" style="16" bestFit="1" customWidth="1"/>
    <col min="1036" max="1052" width="5.5546875" style="16" bestFit="1" customWidth="1"/>
    <col min="1053" max="1280" width="11.44140625" style="16"/>
    <col min="1281" max="1281" width="1.88671875" style="16" customWidth="1"/>
    <col min="1282" max="1282" width="7.6640625" style="16" customWidth="1"/>
    <col min="1283" max="1283" width="71.6640625" style="16" customWidth="1"/>
    <col min="1284" max="1289" width="26.33203125" style="16" customWidth="1"/>
    <col min="1290" max="1290" width="15.88671875" style="16" bestFit="1" customWidth="1"/>
    <col min="1291" max="1291" width="28.33203125" style="16" bestFit="1" customWidth="1"/>
    <col min="1292" max="1308" width="5.5546875" style="16" bestFit="1" customWidth="1"/>
    <col min="1309" max="1536" width="11.44140625" style="16"/>
    <col min="1537" max="1537" width="1.88671875" style="16" customWidth="1"/>
    <col min="1538" max="1538" width="7.6640625" style="16" customWidth="1"/>
    <col min="1539" max="1539" width="71.6640625" style="16" customWidth="1"/>
    <col min="1540" max="1545" width="26.33203125" style="16" customWidth="1"/>
    <col min="1546" max="1546" width="15.88671875" style="16" bestFit="1" customWidth="1"/>
    <col min="1547" max="1547" width="28.33203125" style="16" bestFit="1" customWidth="1"/>
    <col min="1548" max="1564" width="5.5546875" style="16" bestFit="1" customWidth="1"/>
    <col min="1565" max="1792" width="11.44140625" style="16"/>
    <col min="1793" max="1793" width="1.88671875" style="16" customWidth="1"/>
    <col min="1794" max="1794" width="7.6640625" style="16" customWidth="1"/>
    <col min="1795" max="1795" width="71.6640625" style="16" customWidth="1"/>
    <col min="1796" max="1801" width="26.33203125" style="16" customWidth="1"/>
    <col min="1802" max="1802" width="15.88671875" style="16" bestFit="1" customWidth="1"/>
    <col min="1803" max="1803" width="28.33203125" style="16" bestFit="1" customWidth="1"/>
    <col min="1804" max="1820" width="5.5546875" style="16" bestFit="1" customWidth="1"/>
    <col min="1821" max="2048" width="11.44140625" style="16"/>
    <col min="2049" max="2049" width="1.88671875" style="16" customWidth="1"/>
    <col min="2050" max="2050" width="7.6640625" style="16" customWidth="1"/>
    <col min="2051" max="2051" width="71.6640625" style="16" customWidth="1"/>
    <col min="2052" max="2057" width="26.33203125" style="16" customWidth="1"/>
    <col min="2058" max="2058" width="15.88671875" style="16" bestFit="1" customWidth="1"/>
    <col min="2059" max="2059" width="28.33203125" style="16" bestFit="1" customWidth="1"/>
    <col min="2060" max="2076" width="5.5546875" style="16" bestFit="1" customWidth="1"/>
    <col min="2077" max="2304" width="11.44140625" style="16"/>
    <col min="2305" max="2305" width="1.88671875" style="16" customWidth="1"/>
    <col min="2306" max="2306" width="7.6640625" style="16" customWidth="1"/>
    <col min="2307" max="2307" width="71.6640625" style="16" customWidth="1"/>
    <col min="2308" max="2313" width="26.33203125" style="16" customWidth="1"/>
    <col min="2314" max="2314" width="15.88671875" style="16" bestFit="1" customWidth="1"/>
    <col min="2315" max="2315" width="28.33203125" style="16" bestFit="1" customWidth="1"/>
    <col min="2316" max="2332" width="5.5546875" style="16" bestFit="1" customWidth="1"/>
    <col min="2333" max="2560" width="11.44140625" style="16"/>
    <col min="2561" max="2561" width="1.88671875" style="16" customWidth="1"/>
    <col min="2562" max="2562" width="7.6640625" style="16" customWidth="1"/>
    <col min="2563" max="2563" width="71.6640625" style="16" customWidth="1"/>
    <col min="2564" max="2569" width="26.33203125" style="16" customWidth="1"/>
    <col min="2570" max="2570" width="15.88671875" style="16" bestFit="1" customWidth="1"/>
    <col min="2571" max="2571" width="28.33203125" style="16" bestFit="1" customWidth="1"/>
    <col min="2572" max="2588" width="5.5546875" style="16" bestFit="1" customWidth="1"/>
    <col min="2589" max="2816" width="11.44140625" style="16"/>
    <col min="2817" max="2817" width="1.88671875" style="16" customWidth="1"/>
    <col min="2818" max="2818" width="7.6640625" style="16" customWidth="1"/>
    <col min="2819" max="2819" width="71.6640625" style="16" customWidth="1"/>
    <col min="2820" max="2825" width="26.33203125" style="16" customWidth="1"/>
    <col min="2826" max="2826" width="15.88671875" style="16" bestFit="1" customWidth="1"/>
    <col min="2827" max="2827" width="28.33203125" style="16" bestFit="1" customWidth="1"/>
    <col min="2828" max="2844" width="5.5546875" style="16" bestFit="1" customWidth="1"/>
    <col min="2845" max="3072" width="11.44140625" style="16"/>
    <col min="3073" max="3073" width="1.88671875" style="16" customWidth="1"/>
    <col min="3074" max="3074" width="7.6640625" style="16" customWidth="1"/>
    <col min="3075" max="3075" width="71.6640625" style="16" customWidth="1"/>
    <col min="3076" max="3081" width="26.33203125" style="16" customWidth="1"/>
    <col min="3082" max="3082" width="15.88671875" style="16" bestFit="1" customWidth="1"/>
    <col min="3083" max="3083" width="28.33203125" style="16" bestFit="1" customWidth="1"/>
    <col min="3084" max="3100" width="5.5546875" style="16" bestFit="1" customWidth="1"/>
    <col min="3101" max="3328" width="11.44140625" style="16"/>
    <col min="3329" max="3329" width="1.88671875" style="16" customWidth="1"/>
    <col min="3330" max="3330" width="7.6640625" style="16" customWidth="1"/>
    <col min="3331" max="3331" width="71.6640625" style="16" customWidth="1"/>
    <col min="3332" max="3337" width="26.33203125" style="16" customWidth="1"/>
    <col min="3338" max="3338" width="15.88671875" style="16" bestFit="1" customWidth="1"/>
    <col min="3339" max="3339" width="28.33203125" style="16" bestFit="1" customWidth="1"/>
    <col min="3340" max="3356" width="5.5546875" style="16" bestFit="1" customWidth="1"/>
    <col min="3357" max="3584" width="11.44140625" style="16"/>
    <col min="3585" max="3585" width="1.88671875" style="16" customWidth="1"/>
    <col min="3586" max="3586" width="7.6640625" style="16" customWidth="1"/>
    <col min="3587" max="3587" width="71.6640625" style="16" customWidth="1"/>
    <col min="3588" max="3593" width="26.33203125" style="16" customWidth="1"/>
    <col min="3594" max="3594" width="15.88671875" style="16" bestFit="1" customWidth="1"/>
    <col min="3595" max="3595" width="28.33203125" style="16" bestFit="1" customWidth="1"/>
    <col min="3596" max="3612" width="5.5546875" style="16" bestFit="1" customWidth="1"/>
    <col min="3613" max="3840" width="11.44140625" style="16"/>
    <col min="3841" max="3841" width="1.88671875" style="16" customWidth="1"/>
    <col min="3842" max="3842" width="7.6640625" style="16" customWidth="1"/>
    <col min="3843" max="3843" width="71.6640625" style="16" customWidth="1"/>
    <col min="3844" max="3849" width="26.33203125" style="16" customWidth="1"/>
    <col min="3850" max="3850" width="15.88671875" style="16" bestFit="1" customWidth="1"/>
    <col min="3851" max="3851" width="28.33203125" style="16" bestFit="1" customWidth="1"/>
    <col min="3852" max="3868" width="5.5546875" style="16" bestFit="1" customWidth="1"/>
    <col min="3869" max="4096" width="11.44140625" style="16"/>
    <col min="4097" max="4097" width="1.88671875" style="16" customWidth="1"/>
    <col min="4098" max="4098" width="7.6640625" style="16" customWidth="1"/>
    <col min="4099" max="4099" width="71.6640625" style="16" customWidth="1"/>
    <col min="4100" max="4105" width="26.33203125" style="16" customWidth="1"/>
    <col min="4106" max="4106" width="15.88671875" style="16" bestFit="1" customWidth="1"/>
    <col min="4107" max="4107" width="28.33203125" style="16" bestFit="1" customWidth="1"/>
    <col min="4108" max="4124" width="5.5546875" style="16" bestFit="1" customWidth="1"/>
    <col min="4125" max="4352" width="11.44140625" style="16"/>
    <col min="4353" max="4353" width="1.88671875" style="16" customWidth="1"/>
    <col min="4354" max="4354" width="7.6640625" style="16" customWidth="1"/>
    <col min="4355" max="4355" width="71.6640625" style="16" customWidth="1"/>
    <col min="4356" max="4361" width="26.33203125" style="16" customWidth="1"/>
    <col min="4362" max="4362" width="15.88671875" style="16" bestFit="1" customWidth="1"/>
    <col min="4363" max="4363" width="28.33203125" style="16" bestFit="1" customWidth="1"/>
    <col min="4364" max="4380" width="5.5546875" style="16" bestFit="1" customWidth="1"/>
    <col min="4381" max="4608" width="11.44140625" style="16"/>
    <col min="4609" max="4609" width="1.88671875" style="16" customWidth="1"/>
    <col min="4610" max="4610" width="7.6640625" style="16" customWidth="1"/>
    <col min="4611" max="4611" width="71.6640625" style="16" customWidth="1"/>
    <col min="4612" max="4617" width="26.33203125" style="16" customWidth="1"/>
    <col min="4618" max="4618" width="15.88671875" style="16" bestFit="1" customWidth="1"/>
    <col min="4619" max="4619" width="28.33203125" style="16" bestFit="1" customWidth="1"/>
    <col min="4620" max="4636" width="5.5546875" style="16" bestFit="1" customWidth="1"/>
    <col min="4637" max="4864" width="11.44140625" style="16"/>
    <col min="4865" max="4865" width="1.88671875" style="16" customWidth="1"/>
    <col min="4866" max="4866" width="7.6640625" style="16" customWidth="1"/>
    <col min="4867" max="4867" width="71.6640625" style="16" customWidth="1"/>
    <col min="4868" max="4873" width="26.33203125" style="16" customWidth="1"/>
    <col min="4874" max="4874" width="15.88671875" style="16" bestFit="1" customWidth="1"/>
    <col min="4875" max="4875" width="28.33203125" style="16" bestFit="1" customWidth="1"/>
    <col min="4876" max="4892" width="5.5546875" style="16" bestFit="1" customWidth="1"/>
    <col min="4893" max="5120" width="11.44140625" style="16"/>
    <col min="5121" max="5121" width="1.88671875" style="16" customWidth="1"/>
    <col min="5122" max="5122" width="7.6640625" style="16" customWidth="1"/>
    <col min="5123" max="5123" width="71.6640625" style="16" customWidth="1"/>
    <col min="5124" max="5129" width="26.33203125" style="16" customWidth="1"/>
    <col min="5130" max="5130" width="15.88671875" style="16" bestFit="1" customWidth="1"/>
    <col min="5131" max="5131" width="28.33203125" style="16" bestFit="1" customWidth="1"/>
    <col min="5132" max="5148" width="5.5546875" style="16" bestFit="1" customWidth="1"/>
    <col min="5149" max="5376" width="11.44140625" style="16"/>
    <col min="5377" max="5377" width="1.88671875" style="16" customWidth="1"/>
    <col min="5378" max="5378" width="7.6640625" style="16" customWidth="1"/>
    <col min="5379" max="5379" width="71.6640625" style="16" customWidth="1"/>
    <col min="5380" max="5385" width="26.33203125" style="16" customWidth="1"/>
    <col min="5386" max="5386" width="15.88671875" style="16" bestFit="1" customWidth="1"/>
    <col min="5387" max="5387" width="28.33203125" style="16" bestFit="1" customWidth="1"/>
    <col min="5388" max="5404" width="5.5546875" style="16" bestFit="1" customWidth="1"/>
    <col min="5405" max="5632" width="11.44140625" style="16"/>
    <col min="5633" max="5633" width="1.88671875" style="16" customWidth="1"/>
    <col min="5634" max="5634" width="7.6640625" style="16" customWidth="1"/>
    <col min="5635" max="5635" width="71.6640625" style="16" customWidth="1"/>
    <col min="5636" max="5641" width="26.33203125" style="16" customWidth="1"/>
    <col min="5642" max="5642" width="15.88671875" style="16" bestFit="1" customWidth="1"/>
    <col min="5643" max="5643" width="28.33203125" style="16" bestFit="1" customWidth="1"/>
    <col min="5644" max="5660" width="5.5546875" style="16" bestFit="1" customWidth="1"/>
    <col min="5661" max="5888" width="11.44140625" style="16"/>
    <col min="5889" max="5889" width="1.88671875" style="16" customWidth="1"/>
    <col min="5890" max="5890" width="7.6640625" style="16" customWidth="1"/>
    <col min="5891" max="5891" width="71.6640625" style="16" customWidth="1"/>
    <col min="5892" max="5897" width="26.33203125" style="16" customWidth="1"/>
    <col min="5898" max="5898" width="15.88671875" style="16" bestFit="1" customWidth="1"/>
    <col min="5899" max="5899" width="28.33203125" style="16" bestFit="1" customWidth="1"/>
    <col min="5900" max="5916" width="5.5546875" style="16" bestFit="1" customWidth="1"/>
    <col min="5917" max="6144" width="11.44140625" style="16"/>
    <col min="6145" max="6145" width="1.88671875" style="16" customWidth="1"/>
    <col min="6146" max="6146" width="7.6640625" style="16" customWidth="1"/>
    <col min="6147" max="6147" width="71.6640625" style="16" customWidth="1"/>
    <col min="6148" max="6153" width="26.33203125" style="16" customWidth="1"/>
    <col min="6154" max="6154" width="15.88671875" style="16" bestFit="1" customWidth="1"/>
    <col min="6155" max="6155" width="28.33203125" style="16" bestFit="1" customWidth="1"/>
    <col min="6156" max="6172" width="5.5546875" style="16" bestFit="1" customWidth="1"/>
    <col min="6173" max="6400" width="11.44140625" style="16"/>
    <col min="6401" max="6401" width="1.88671875" style="16" customWidth="1"/>
    <col min="6402" max="6402" width="7.6640625" style="16" customWidth="1"/>
    <col min="6403" max="6403" width="71.6640625" style="16" customWidth="1"/>
    <col min="6404" max="6409" width="26.33203125" style="16" customWidth="1"/>
    <col min="6410" max="6410" width="15.88671875" style="16" bestFit="1" customWidth="1"/>
    <col min="6411" max="6411" width="28.33203125" style="16" bestFit="1" customWidth="1"/>
    <col min="6412" max="6428" width="5.5546875" style="16" bestFit="1" customWidth="1"/>
    <col min="6429" max="6656" width="11.44140625" style="16"/>
    <col min="6657" max="6657" width="1.88671875" style="16" customWidth="1"/>
    <col min="6658" max="6658" width="7.6640625" style="16" customWidth="1"/>
    <col min="6659" max="6659" width="71.6640625" style="16" customWidth="1"/>
    <col min="6660" max="6665" width="26.33203125" style="16" customWidth="1"/>
    <col min="6666" max="6666" width="15.88671875" style="16" bestFit="1" customWidth="1"/>
    <col min="6667" max="6667" width="28.33203125" style="16" bestFit="1" customWidth="1"/>
    <col min="6668" max="6684" width="5.5546875" style="16" bestFit="1" customWidth="1"/>
    <col min="6685" max="6912" width="11.44140625" style="16"/>
    <col min="6913" max="6913" width="1.88671875" style="16" customWidth="1"/>
    <col min="6914" max="6914" width="7.6640625" style="16" customWidth="1"/>
    <col min="6915" max="6915" width="71.6640625" style="16" customWidth="1"/>
    <col min="6916" max="6921" width="26.33203125" style="16" customWidth="1"/>
    <col min="6922" max="6922" width="15.88671875" style="16" bestFit="1" customWidth="1"/>
    <col min="6923" max="6923" width="28.33203125" style="16" bestFit="1" customWidth="1"/>
    <col min="6924" max="6940" width="5.5546875" style="16" bestFit="1" customWidth="1"/>
    <col min="6941" max="7168" width="11.44140625" style="16"/>
    <col min="7169" max="7169" width="1.88671875" style="16" customWidth="1"/>
    <col min="7170" max="7170" width="7.6640625" style="16" customWidth="1"/>
    <col min="7171" max="7171" width="71.6640625" style="16" customWidth="1"/>
    <col min="7172" max="7177" width="26.33203125" style="16" customWidth="1"/>
    <col min="7178" max="7178" width="15.88671875" style="16" bestFit="1" customWidth="1"/>
    <col min="7179" max="7179" width="28.33203125" style="16" bestFit="1" customWidth="1"/>
    <col min="7180" max="7196" width="5.5546875" style="16" bestFit="1" customWidth="1"/>
    <col min="7197" max="7424" width="11.44140625" style="16"/>
    <col min="7425" max="7425" width="1.88671875" style="16" customWidth="1"/>
    <col min="7426" max="7426" width="7.6640625" style="16" customWidth="1"/>
    <col min="7427" max="7427" width="71.6640625" style="16" customWidth="1"/>
    <col min="7428" max="7433" width="26.33203125" style="16" customWidth="1"/>
    <col min="7434" max="7434" width="15.88671875" style="16" bestFit="1" customWidth="1"/>
    <col min="7435" max="7435" width="28.33203125" style="16" bestFit="1" customWidth="1"/>
    <col min="7436" max="7452" width="5.5546875" style="16" bestFit="1" customWidth="1"/>
    <col min="7453" max="7680" width="11.44140625" style="16"/>
    <col min="7681" max="7681" width="1.88671875" style="16" customWidth="1"/>
    <col min="7682" max="7682" width="7.6640625" style="16" customWidth="1"/>
    <col min="7683" max="7683" width="71.6640625" style="16" customWidth="1"/>
    <col min="7684" max="7689" width="26.33203125" style="16" customWidth="1"/>
    <col min="7690" max="7690" width="15.88671875" style="16" bestFit="1" customWidth="1"/>
    <col min="7691" max="7691" width="28.33203125" style="16" bestFit="1" customWidth="1"/>
    <col min="7692" max="7708" width="5.5546875" style="16" bestFit="1" customWidth="1"/>
    <col min="7709" max="7936" width="11.44140625" style="16"/>
    <col min="7937" max="7937" width="1.88671875" style="16" customWidth="1"/>
    <col min="7938" max="7938" width="7.6640625" style="16" customWidth="1"/>
    <col min="7939" max="7939" width="71.6640625" style="16" customWidth="1"/>
    <col min="7940" max="7945" width="26.33203125" style="16" customWidth="1"/>
    <col min="7946" max="7946" width="15.88671875" style="16" bestFit="1" customWidth="1"/>
    <col min="7947" max="7947" width="28.33203125" style="16" bestFit="1" customWidth="1"/>
    <col min="7948" max="7964" width="5.5546875" style="16" bestFit="1" customWidth="1"/>
    <col min="7965" max="8192" width="11.44140625" style="16"/>
    <col min="8193" max="8193" width="1.88671875" style="16" customWidth="1"/>
    <col min="8194" max="8194" width="7.6640625" style="16" customWidth="1"/>
    <col min="8195" max="8195" width="71.6640625" style="16" customWidth="1"/>
    <col min="8196" max="8201" width="26.33203125" style="16" customWidth="1"/>
    <col min="8202" max="8202" width="15.88671875" style="16" bestFit="1" customWidth="1"/>
    <col min="8203" max="8203" width="28.33203125" style="16" bestFit="1" customWidth="1"/>
    <col min="8204" max="8220" width="5.5546875" style="16" bestFit="1" customWidth="1"/>
    <col min="8221" max="8448" width="11.44140625" style="16"/>
    <col min="8449" max="8449" width="1.88671875" style="16" customWidth="1"/>
    <col min="8450" max="8450" width="7.6640625" style="16" customWidth="1"/>
    <col min="8451" max="8451" width="71.6640625" style="16" customWidth="1"/>
    <col min="8452" max="8457" width="26.33203125" style="16" customWidth="1"/>
    <col min="8458" max="8458" width="15.88671875" style="16" bestFit="1" customWidth="1"/>
    <col min="8459" max="8459" width="28.33203125" style="16" bestFit="1" customWidth="1"/>
    <col min="8460" max="8476" width="5.5546875" style="16" bestFit="1" customWidth="1"/>
    <col min="8477" max="8704" width="11.44140625" style="16"/>
    <col min="8705" max="8705" width="1.88671875" style="16" customWidth="1"/>
    <col min="8706" max="8706" width="7.6640625" style="16" customWidth="1"/>
    <col min="8707" max="8707" width="71.6640625" style="16" customWidth="1"/>
    <col min="8708" max="8713" width="26.33203125" style="16" customWidth="1"/>
    <col min="8714" max="8714" width="15.88671875" style="16" bestFit="1" customWidth="1"/>
    <col min="8715" max="8715" width="28.33203125" style="16" bestFit="1" customWidth="1"/>
    <col min="8716" max="8732" width="5.5546875" style="16" bestFit="1" customWidth="1"/>
    <col min="8733" max="8960" width="11.44140625" style="16"/>
    <col min="8961" max="8961" width="1.88671875" style="16" customWidth="1"/>
    <col min="8962" max="8962" width="7.6640625" style="16" customWidth="1"/>
    <col min="8963" max="8963" width="71.6640625" style="16" customWidth="1"/>
    <col min="8964" max="8969" width="26.33203125" style="16" customWidth="1"/>
    <col min="8970" max="8970" width="15.88671875" style="16" bestFit="1" customWidth="1"/>
    <col min="8971" max="8971" width="28.33203125" style="16" bestFit="1" customWidth="1"/>
    <col min="8972" max="8988" width="5.5546875" style="16" bestFit="1" customWidth="1"/>
    <col min="8989" max="9216" width="11.44140625" style="16"/>
    <col min="9217" max="9217" width="1.88671875" style="16" customWidth="1"/>
    <col min="9218" max="9218" width="7.6640625" style="16" customWidth="1"/>
    <col min="9219" max="9219" width="71.6640625" style="16" customWidth="1"/>
    <col min="9220" max="9225" width="26.33203125" style="16" customWidth="1"/>
    <col min="9226" max="9226" width="15.88671875" style="16" bestFit="1" customWidth="1"/>
    <col min="9227" max="9227" width="28.33203125" style="16" bestFit="1" customWidth="1"/>
    <col min="9228" max="9244" width="5.5546875" style="16" bestFit="1" customWidth="1"/>
    <col min="9245" max="9472" width="11.44140625" style="16"/>
    <col min="9473" max="9473" width="1.88671875" style="16" customWidth="1"/>
    <col min="9474" max="9474" width="7.6640625" style="16" customWidth="1"/>
    <col min="9475" max="9475" width="71.6640625" style="16" customWidth="1"/>
    <col min="9476" max="9481" width="26.33203125" style="16" customWidth="1"/>
    <col min="9482" max="9482" width="15.88671875" style="16" bestFit="1" customWidth="1"/>
    <col min="9483" max="9483" width="28.33203125" style="16" bestFit="1" customWidth="1"/>
    <col min="9484" max="9500" width="5.5546875" style="16" bestFit="1" customWidth="1"/>
    <col min="9501" max="9728" width="11.44140625" style="16"/>
    <col min="9729" max="9729" width="1.88671875" style="16" customWidth="1"/>
    <col min="9730" max="9730" width="7.6640625" style="16" customWidth="1"/>
    <col min="9731" max="9731" width="71.6640625" style="16" customWidth="1"/>
    <col min="9732" max="9737" width="26.33203125" style="16" customWidth="1"/>
    <col min="9738" max="9738" width="15.88671875" style="16" bestFit="1" customWidth="1"/>
    <col min="9739" max="9739" width="28.33203125" style="16" bestFit="1" customWidth="1"/>
    <col min="9740" max="9756" width="5.5546875" style="16" bestFit="1" customWidth="1"/>
    <col min="9757" max="9984" width="11.44140625" style="16"/>
    <col min="9985" max="9985" width="1.88671875" style="16" customWidth="1"/>
    <col min="9986" max="9986" width="7.6640625" style="16" customWidth="1"/>
    <col min="9987" max="9987" width="71.6640625" style="16" customWidth="1"/>
    <col min="9988" max="9993" width="26.33203125" style="16" customWidth="1"/>
    <col min="9994" max="9994" width="15.88671875" style="16" bestFit="1" customWidth="1"/>
    <col min="9995" max="9995" width="28.33203125" style="16" bestFit="1" customWidth="1"/>
    <col min="9996" max="10012" width="5.5546875" style="16" bestFit="1" customWidth="1"/>
    <col min="10013" max="10240" width="11.44140625" style="16"/>
    <col min="10241" max="10241" width="1.88671875" style="16" customWidth="1"/>
    <col min="10242" max="10242" width="7.6640625" style="16" customWidth="1"/>
    <col min="10243" max="10243" width="71.6640625" style="16" customWidth="1"/>
    <col min="10244" max="10249" width="26.33203125" style="16" customWidth="1"/>
    <col min="10250" max="10250" width="15.88671875" style="16" bestFit="1" customWidth="1"/>
    <col min="10251" max="10251" width="28.33203125" style="16" bestFit="1" customWidth="1"/>
    <col min="10252" max="10268" width="5.5546875" style="16" bestFit="1" customWidth="1"/>
    <col min="10269" max="10496" width="11.44140625" style="16"/>
    <col min="10497" max="10497" width="1.88671875" style="16" customWidth="1"/>
    <col min="10498" max="10498" width="7.6640625" style="16" customWidth="1"/>
    <col min="10499" max="10499" width="71.6640625" style="16" customWidth="1"/>
    <col min="10500" max="10505" width="26.33203125" style="16" customWidth="1"/>
    <col min="10506" max="10506" width="15.88671875" style="16" bestFit="1" customWidth="1"/>
    <col min="10507" max="10507" width="28.33203125" style="16" bestFit="1" customWidth="1"/>
    <col min="10508" max="10524" width="5.5546875" style="16" bestFit="1" customWidth="1"/>
    <col min="10525" max="10752" width="11.44140625" style="16"/>
    <col min="10753" max="10753" width="1.88671875" style="16" customWidth="1"/>
    <col min="10754" max="10754" width="7.6640625" style="16" customWidth="1"/>
    <col min="10755" max="10755" width="71.6640625" style="16" customWidth="1"/>
    <col min="10756" max="10761" width="26.33203125" style="16" customWidth="1"/>
    <col min="10762" max="10762" width="15.88671875" style="16" bestFit="1" customWidth="1"/>
    <col min="10763" max="10763" width="28.33203125" style="16" bestFit="1" customWidth="1"/>
    <col min="10764" max="10780" width="5.5546875" style="16" bestFit="1" customWidth="1"/>
    <col min="10781" max="11008" width="11.44140625" style="16"/>
    <col min="11009" max="11009" width="1.88671875" style="16" customWidth="1"/>
    <col min="11010" max="11010" width="7.6640625" style="16" customWidth="1"/>
    <col min="11011" max="11011" width="71.6640625" style="16" customWidth="1"/>
    <col min="11012" max="11017" width="26.33203125" style="16" customWidth="1"/>
    <col min="11018" max="11018" width="15.88671875" style="16" bestFit="1" customWidth="1"/>
    <col min="11019" max="11019" width="28.33203125" style="16" bestFit="1" customWidth="1"/>
    <col min="11020" max="11036" width="5.5546875" style="16" bestFit="1" customWidth="1"/>
    <col min="11037" max="11264" width="11.44140625" style="16"/>
    <col min="11265" max="11265" width="1.88671875" style="16" customWidth="1"/>
    <col min="11266" max="11266" width="7.6640625" style="16" customWidth="1"/>
    <col min="11267" max="11267" width="71.6640625" style="16" customWidth="1"/>
    <col min="11268" max="11273" width="26.33203125" style="16" customWidth="1"/>
    <col min="11274" max="11274" width="15.88671875" style="16" bestFit="1" customWidth="1"/>
    <col min="11275" max="11275" width="28.33203125" style="16" bestFit="1" customWidth="1"/>
    <col min="11276" max="11292" width="5.5546875" style="16" bestFit="1" customWidth="1"/>
    <col min="11293" max="11520" width="11.44140625" style="16"/>
    <col min="11521" max="11521" width="1.88671875" style="16" customWidth="1"/>
    <col min="11522" max="11522" width="7.6640625" style="16" customWidth="1"/>
    <col min="11523" max="11523" width="71.6640625" style="16" customWidth="1"/>
    <col min="11524" max="11529" width="26.33203125" style="16" customWidth="1"/>
    <col min="11530" max="11530" width="15.88671875" style="16" bestFit="1" customWidth="1"/>
    <col min="11531" max="11531" width="28.33203125" style="16" bestFit="1" customWidth="1"/>
    <col min="11532" max="11548" width="5.5546875" style="16" bestFit="1" customWidth="1"/>
    <col min="11549" max="11776" width="11.44140625" style="16"/>
    <col min="11777" max="11777" width="1.88671875" style="16" customWidth="1"/>
    <col min="11778" max="11778" width="7.6640625" style="16" customWidth="1"/>
    <col min="11779" max="11779" width="71.6640625" style="16" customWidth="1"/>
    <col min="11780" max="11785" width="26.33203125" style="16" customWidth="1"/>
    <col min="11786" max="11786" width="15.88671875" style="16" bestFit="1" customWidth="1"/>
    <col min="11787" max="11787" width="28.33203125" style="16" bestFit="1" customWidth="1"/>
    <col min="11788" max="11804" width="5.5546875" style="16" bestFit="1" customWidth="1"/>
    <col min="11805" max="12032" width="11.44140625" style="16"/>
    <col min="12033" max="12033" width="1.88671875" style="16" customWidth="1"/>
    <col min="12034" max="12034" width="7.6640625" style="16" customWidth="1"/>
    <col min="12035" max="12035" width="71.6640625" style="16" customWidth="1"/>
    <col min="12036" max="12041" width="26.33203125" style="16" customWidth="1"/>
    <col min="12042" max="12042" width="15.88671875" style="16" bestFit="1" customWidth="1"/>
    <col min="12043" max="12043" width="28.33203125" style="16" bestFit="1" customWidth="1"/>
    <col min="12044" max="12060" width="5.5546875" style="16" bestFit="1" customWidth="1"/>
    <col min="12061" max="12288" width="11.44140625" style="16"/>
    <col min="12289" max="12289" width="1.88671875" style="16" customWidth="1"/>
    <col min="12290" max="12290" width="7.6640625" style="16" customWidth="1"/>
    <col min="12291" max="12291" width="71.6640625" style="16" customWidth="1"/>
    <col min="12292" max="12297" width="26.33203125" style="16" customWidth="1"/>
    <col min="12298" max="12298" width="15.88671875" style="16" bestFit="1" customWidth="1"/>
    <col min="12299" max="12299" width="28.33203125" style="16" bestFit="1" customWidth="1"/>
    <col min="12300" max="12316" width="5.5546875" style="16" bestFit="1" customWidth="1"/>
    <col min="12317" max="12544" width="11.44140625" style="16"/>
    <col min="12545" max="12545" width="1.88671875" style="16" customWidth="1"/>
    <col min="12546" max="12546" width="7.6640625" style="16" customWidth="1"/>
    <col min="12547" max="12547" width="71.6640625" style="16" customWidth="1"/>
    <col min="12548" max="12553" width="26.33203125" style="16" customWidth="1"/>
    <col min="12554" max="12554" width="15.88671875" style="16" bestFit="1" customWidth="1"/>
    <col min="12555" max="12555" width="28.33203125" style="16" bestFit="1" customWidth="1"/>
    <col min="12556" max="12572" width="5.5546875" style="16" bestFit="1" customWidth="1"/>
    <col min="12573" max="12800" width="11.44140625" style="16"/>
    <col min="12801" max="12801" width="1.88671875" style="16" customWidth="1"/>
    <col min="12802" max="12802" width="7.6640625" style="16" customWidth="1"/>
    <col min="12803" max="12803" width="71.6640625" style="16" customWidth="1"/>
    <col min="12804" max="12809" width="26.33203125" style="16" customWidth="1"/>
    <col min="12810" max="12810" width="15.88671875" style="16" bestFit="1" customWidth="1"/>
    <col min="12811" max="12811" width="28.33203125" style="16" bestFit="1" customWidth="1"/>
    <col min="12812" max="12828" width="5.5546875" style="16" bestFit="1" customWidth="1"/>
    <col min="12829" max="13056" width="11.44140625" style="16"/>
    <col min="13057" max="13057" width="1.88671875" style="16" customWidth="1"/>
    <col min="13058" max="13058" width="7.6640625" style="16" customWidth="1"/>
    <col min="13059" max="13059" width="71.6640625" style="16" customWidth="1"/>
    <col min="13060" max="13065" width="26.33203125" style="16" customWidth="1"/>
    <col min="13066" max="13066" width="15.88671875" style="16" bestFit="1" customWidth="1"/>
    <col min="13067" max="13067" width="28.33203125" style="16" bestFit="1" customWidth="1"/>
    <col min="13068" max="13084" width="5.5546875" style="16" bestFit="1" customWidth="1"/>
    <col min="13085" max="13312" width="11.44140625" style="16"/>
    <col min="13313" max="13313" width="1.88671875" style="16" customWidth="1"/>
    <col min="13314" max="13314" width="7.6640625" style="16" customWidth="1"/>
    <col min="13315" max="13315" width="71.6640625" style="16" customWidth="1"/>
    <col min="13316" max="13321" width="26.33203125" style="16" customWidth="1"/>
    <col min="13322" max="13322" width="15.88671875" style="16" bestFit="1" customWidth="1"/>
    <col min="13323" max="13323" width="28.33203125" style="16" bestFit="1" customWidth="1"/>
    <col min="13324" max="13340" width="5.5546875" style="16" bestFit="1" customWidth="1"/>
    <col min="13341" max="13568" width="11.44140625" style="16"/>
    <col min="13569" max="13569" width="1.88671875" style="16" customWidth="1"/>
    <col min="13570" max="13570" width="7.6640625" style="16" customWidth="1"/>
    <col min="13571" max="13571" width="71.6640625" style="16" customWidth="1"/>
    <col min="13572" max="13577" width="26.33203125" style="16" customWidth="1"/>
    <col min="13578" max="13578" width="15.88671875" style="16" bestFit="1" customWidth="1"/>
    <col min="13579" max="13579" width="28.33203125" style="16" bestFit="1" customWidth="1"/>
    <col min="13580" max="13596" width="5.5546875" style="16" bestFit="1" customWidth="1"/>
    <col min="13597" max="13824" width="11.44140625" style="16"/>
    <col min="13825" max="13825" width="1.88671875" style="16" customWidth="1"/>
    <col min="13826" max="13826" width="7.6640625" style="16" customWidth="1"/>
    <col min="13827" max="13827" width="71.6640625" style="16" customWidth="1"/>
    <col min="13828" max="13833" width="26.33203125" style="16" customWidth="1"/>
    <col min="13834" max="13834" width="15.88671875" style="16" bestFit="1" customWidth="1"/>
    <col min="13835" max="13835" width="28.33203125" style="16" bestFit="1" customWidth="1"/>
    <col min="13836" max="13852" width="5.5546875" style="16" bestFit="1" customWidth="1"/>
    <col min="13853" max="14080" width="11.44140625" style="16"/>
    <col min="14081" max="14081" width="1.88671875" style="16" customWidth="1"/>
    <col min="14082" max="14082" width="7.6640625" style="16" customWidth="1"/>
    <col min="14083" max="14083" width="71.6640625" style="16" customWidth="1"/>
    <col min="14084" max="14089" width="26.33203125" style="16" customWidth="1"/>
    <col min="14090" max="14090" width="15.88671875" style="16" bestFit="1" customWidth="1"/>
    <col min="14091" max="14091" width="28.33203125" style="16" bestFit="1" customWidth="1"/>
    <col min="14092" max="14108" width="5.5546875" style="16" bestFit="1" customWidth="1"/>
    <col min="14109" max="14336" width="11.44140625" style="16"/>
    <col min="14337" max="14337" width="1.88671875" style="16" customWidth="1"/>
    <col min="14338" max="14338" width="7.6640625" style="16" customWidth="1"/>
    <col min="14339" max="14339" width="71.6640625" style="16" customWidth="1"/>
    <col min="14340" max="14345" width="26.33203125" style="16" customWidth="1"/>
    <col min="14346" max="14346" width="15.88671875" style="16" bestFit="1" customWidth="1"/>
    <col min="14347" max="14347" width="28.33203125" style="16" bestFit="1" customWidth="1"/>
    <col min="14348" max="14364" width="5.5546875" style="16" bestFit="1" customWidth="1"/>
    <col min="14365" max="14592" width="11.44140625" style="16"/>
    <col min="14593" max="14593" width="1.88671875" style="16" customWidth="1"/>
    <col min="14594" max="14594" width="7.6640625" style="16" customWidth="1"/>
    <col min="14595" max="14595" width="71.6640625" style="16" customWidth="1"/>
    <col min="14596" max="14601" width="26.33203125" style="16" customWidth="1"/>
    <col min="14602" max="14602" width="15.88671875" style="16" bestFit="1" customWidth="1"/>
    <col min="14603" max="14603" width="28.33203125" style="16" bestFit="1" customWidth="1"/>
    <col min="14604" max="14620" width="5.5546875" style="16" bestFit="1" customWidth="1"/>
    <col min="14621" max="14848" width="11.44140625" style="16"/>
    <col min="14849" max="14849" width="1.88671875" style="16" customWidth="1"/>
    <col min="14850" max="14850" width="7.6640625" style="16" customWidth="1"/>
    <col min="14851" max="14851" width="71.6640625" style="16" customWidth="1"/>
    <col min="14852" max="14857" width="26.33203125" style="16" customWidth="1"/>
    <col min="14858" max="14858" width="15.88671875" style="16" bestFit="1" customWidth="1"/>
    <col min="14859" max="14859" width="28.33203125" style="16" bestFit="1" customWidth="1"/>
    <col min="14860" max="14876" width="5.5546875" style="16" bestFit="1" customWidth="1"/>
    <col min="14877" max="15104" width="11.44140625" style="16"/>
    <col min="15105" max="15105" width="1.88671875" style="16" customWidth="1"/>
    <col min="15106" max="15106" width="7.6640625" style="16" customWidth="1"/>
    <col min="15107" max="15107" width="71.6640625" style="16" customWidth="1"/>
    <col min="15108" max="15113" width="26.33203125" style="16" customWidth="1"/>
    <col min="15114" max="15114" width="15.88671875" style="16" bestFit="1" customWidth="1"/>
    <col min="15115" max="15115" width="28.33203125" style="16" bestFit="1" customWidth="1"/>
    <col min="15116" max="15132" width="5.5546875" style="16" bestFit="1" customWidth="1"/>
    <col min="15133" max="15360" width="11.44140625" style="16"/>
    <col min="15361" max="15361" width="1.88671875" style="16" customWidth="1"/>
    <col min="15362" max="15362" width="7.6640625" style="16" customWidth="1"/>
    <col min="15363" max="15363" width="71.6640625" style="16" customWidth="1"/>
    <col min="15364" max="15369" width="26.33203125" style="16" customWidth="1"/>
    <col min="15370" max="15370" width="15.88671875" style="16" bestFit="1" customWidth="1"/>
    <col min="15371" max="15371" width="28.33203125" style="16" bestFit="1" customWidth="1"/>
    <col min="15372" max="15388" width="5.5546875" style="16" bestFit="1" customWidth="1"/>
    <col min="15389" max="15616" width="11.44140625" style="16"/>
    <col min="15617" max="15617" width="1.88671875" style="16" customWidth="1"/>
    <col min="15618" max="15618" width="7.6640625" style="16" customWidth="1"/>
    <col min="15619" max="15619" width="71.6640625" style="16" customWidth="1"/>
    <col min="15620" max="15625" width="26.33203125" style="16" customWidth="1"/>
    <col min="15626" max="15626" width="15.88671875" style="16" bestFit="1" customWidth="1"/>
    <col min="15627" max="15627" width="28.33203125" style="16" bestFit="1" customWidth="1"/>
    <col min="15628" max="15644" width="5.5546875" style="16" bestFit="1" customWidth="1"/>
    <col min="15645" max="15872" width="11.44140625" style="16"/>
    <col min="15873" max="15873" width="1.88671875" style="16" customWidth="1"/>
    <col min="15874" max="15874" width="7.6640625" style="16" customWidth="1"/>
    <col min="15875" max="15875" width="71.6640625" style="16" customWidth="1"/>
    <col min="15876" max="15881" width="26.33203125" style="16" customWidth="1"/>
    <col min="15882" max="15882" width="15.88671875" style="16" bestFit="1" customWidth="1"/>
    <col min="15883" max="15883" width="28.33203125" style="16" bestFit="1" customWidth="1"/>
    <col min="15884" max="15900" width="5.5546875" style="16" bestFit="1" customWidth="1"/>
    <col min="15901" max="16128" width="11.44140625" style="16"/>
    <col min="16129" max="16129" width="1.88671875" style="16" customWidth="1"/>
    <col min="16130" max="16130" width="7.6640625" style="16" customWidth="1"/>
    <col min="16131" max="16131" width="71.6640625" style="16" customWidth="1"/>
    <col min="16132" max="16137" width="26.33203125" style="16" customWidth="1"/>
    <col min="16138" max="16138" width="15.88671875" style="16" bestFit="1" customWidth="1"/>
    <col min="16139" max="16139" width="28.33203125" style="16" bestFit="1" customWidth="1"/>
    <col min="16140" max="16156" width="5.5546875" style="16" bestFit="1" customWidth="1"/>
    <col min="16157" max="16384" width="11.44140625" style="16"/>
  </cols>
  <sheetData>
    <row r="2" spans="1:28" ht="18" customHeight="1" x14ac:dyDescent="0.3">
      <c r="A2" s="162" t="s">
        <v>11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28" ht="18" customHeight="1" x14ac:dyDescent="0.3">
      <c r="A3" s="162" t="s">
        <v>52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28" ht="18" customHeight="1" x14ac:dyDescent="0.3">
      <c r="A4" s="162" t="s">
        <v>1384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28" ht="19.5" customHeight="1" x14ac:dyDescent="0.25">
      <c r="B5" s="17"/>
      <c r="C5" s="17"/>
      <c r="D5" s="18"/>
      <c r="E5" s="18"/>
      <c r="F5" s="18"/>
      <c r="G5" s="18"/>
      <c r="H5" s="18"/>
      <c r="I5" s="19"/>
    </row>
    <row r="6" spans="1:28" ht="18" customHeight="1" thickBot="1" x14ac:dyDescent="0.3">
      <c r="A6" s="163" t="s">
        <v>12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28" ht="36" customHeight="1" thickBot="1" x14ac:dyDescent="0.3">
      <c r="A7" s="20"/>
      <c r="B7" s="21" t="s">
        <v>13</v>
      </c>
      <c r="C7" s="22"/>
      <c r="D7" s="23" t="s">
        <v>1385</v>
      </c>
      <c r="E7" s="24" t="s">
        <v>1386</v>
      </c>
      <c r="F7" s="24" t="s">
        <v>1387</v>
      </c>
      <c r="G7" s="23" t="s">
        <v>1388</v>
      </c>
      <c r="H7" s="23" t="s">
        <v>1389</v>
      </c>
      <c r="I7" s="24" t="s">
        <v>1383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 x14ac:dyDescent="0.25">
      <c r="A8" s="29"/>
      <c r="B8" s="30" t="s">
        <v>16</v>
      </c>
      <c r="C8" s="31"/>
      <c r="D8" s="94">
        <v>1185806880.52</v>
      </c>
      <c r="E8" s="94">
        <v>319924547</v>
      </c>
      <c r="F8" s="94">
        <v>321583622.95000005</v>
      </c>
      <c r="G8" s="94">
        <v>323159853.65999997</v>
      </c>
      <c r="H8" s="139">
        <f>I8-G8-F8-E8</f>
        <v>322669109.24999988</v>
      </c>
      <c r="I8" s="94">
        <v>1287337132.8599999</v>
      </c>
      <c r="J8" s="32">
        <f>(SUM(100/D8*I8)-100)/100</f>
        <v>8.5621237326163002E-2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 x14ac:dyDescent="0.25">
      <c r="A9" s="34"/>
      <c r="B9" s="164" t="s">
        <v>18</v>
      </c>
      <c r="C9" s="165"/>
      <c r="D9" s="95">
        <v>1651391250.3599999</v>
      </c>
      <c r="E9" s="95">
        <v>390602269</v>
      </c>
      <c r="F9" s="95">
        <v>432268945.36000001</v>
      </c>
      <c r="G9" s="95">
        <v>426808634.07000005</v>
      </c>
      <c r="H9" s="140">
        <f t="shared" ref="H9:H34" si="0">I9-G9-F9-E9</f>
        <v>444762385.13999999</v>
      </c>
      <c r="I9" s="95">
        <v>1694442233.5699999</v>
      </c>
      <c r="J9" s="35">
        <f t="shared" ref="J9:J32" si="1">(SUM(100/D9*I9)-100)/100</f>
        <v>2.6069523621743258E-2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 x14ac:dyDescent="0.3">
      <c r="A10" s="36"/>
      <c r="B10" s="160" t="s">
        <v>19</v>
      </c>
      <c r="C10" s="161"/>
      <c r="D10" s="97">
        <v>2837198130.8800001</v>
      </c>
      <c r="E10" s="97">
        <v>710526816</v>
      </c>
      <c r="F10" s="97">
        <v>753852568.30999994</v>
      </c>
      <c r="G10" s="97">
        <v>749968487.73000002</v>
      </c>
      <c r="H10" s="141">
        <f t="shared" si="0"/>
        <v>767431494.38999987</v>
      </c>
      <c r="I10" s="97">
        <v>2981779366.4299998</v>
      </c>
      <c r="J10" s="37">
        <f t="shared" si="1"/>
        <v>5.0959160721410657E-2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 x14ac:dyDescent="0.25">
      <c r="A11" s="38"/>
      <c r="B11" s="169" t="s">
        <v>21</v>
      </c>
      <c r="C11" s="170"/>
      <c r="D11" s="98">
        <v>2859262487.3600001</v>
      </c>
      <c r="E11" s="98">
        <v>705368350.8499999</v>
      </c>
      <c r="F11" s="98">
        <v>751414928.43000007</v>
      </c>
      <c r="G11" s="98">
        <v>740043193.43000007</v>
      </c>
      <c r="H11" s="142">
        <f t="shared" si="0"/>
        <v>753100072.40999961</v>
      </c>
      <c r="I11" s="98">
        <v>2949926545.1199999</v>
      </c>
      <c r="J11" s="39">
        <f t="shared" si="1"/>
        <v>3.1708896318823607E-2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 x14ac:dyDescent="0.25">
      <c r="A12" s="40"/>
      <c r="B12" s="41" t="s">
        <v>23</v>
      </c>
      <c r="C12" s="42"/>
      <c r="D12" s="96">
        <v>157147585.96000001</v>
      </c>
      <c r="E12" s="96">
        <v>38664833.219999999</v>
      </c>
      <c r="F12" s="96">
        <v>38821509.379999995</v>
      </c>
      <c r="G12" s="96">
        <v>41357988.24000001</v>
      </c>
      <c r="H12" s="143">
        <f t="shared" si="0"/>
        <v>43396362.189999998</v>
      </c>
      <c r="I12" s="96">
        <v>162240693.03</v>
      </c>
      <c r="J12" s="43">
        <f t="shared" si="1"/>
        <v>3.2409706066349457E-2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 x14ac:dyDescent="0.25">
      <c r="A13" s="40"/>
      <c r="B13" s="171" t="s">
        <v>24</v>
      </c>
      <c r="C13" s="172"/>
      <c r="D13" s="99">
        <v>77052200.840000004</v>
      </c>
      <c r="E13" s="99">
        <v>19186314.699999999</v>
      </c>
      <c r="F13" s="99">
        <v>19584869.529999997</v>
      </c>
      <c r="G13" s="99">
        <v>17721789.440000001</v>
      </c>
      <c r="H13" s="144">
        <f t="shared" si="0"/>
        <v>22630775.090000007</v>
      </c>
      <c r="I13" s="99">
        <v>79123748.760000005</v>
      </c>
      <c r="J13" s="44">
        <f t="shared" si="1"/>
        <v>2.688499351629943E-2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 x14ac:dyDescent="0.25">
      <c r="A14" s="45"/>
      <c r="B14" s="173" t="s">
        <v>25</v>
      </c>
      <c r="C14" s="174"/>
      <c r="D14" s="96">
        <v>764538747.01999998</v>
      </c>
      <c r="E14" s="96">
        <v>199875223.37</v>
      </c>
      <c r="F14" s="96">
        <v>201313083.52999997</v>
      </c>
      <c r="G14" s="96">
        <v>192608512.70000005</v>
      </c>
      <c r="H14" s="143">
        <f t="shared" si="0"/>
        <v>198303096.01999998</v>
      </c>
      <c r="I14" s="96">
        <v>792099915.62</v>
      </c>
      <c r="J14" s="43">
        <f t="shared" si="1"/>
        <v>3.6049407184956125E-2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 x14ac:dyDescent="0.3">
      <c r="A15" s="36"/>
      <c r="B15" s="160" t="s">
        <v>27</v>
      </c>
      <c r="C15" s="161"/>
      <c r="D15" s="100">
        <v>1860523953.54</v>
      </c>
      <c r="E15" s="100">
        <v>447641979.56</v>
      </c>
      <c r="F15" s="100">
        <v>491695465.98999995</v>
      </c>
      <c r="G15" s="100">
        <v>488354903.04999989</v>
      </c>
      <c r="H15" s="145">
        <f t="shared" si="0"/>
        <v>488769839.11000007</v>
      </c>
      <c r="I15" s="100">
        <v>1916462187.71</v>
      </c>
      <c r="J15" s="47">
        <f t="shared" si="1"/>
        <v>3.0065850033033428E-2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 x14ac:dyDescent="0.25">
      <c r="A16" s="40"/>
      <c r="B16" s="171" t="s">
        <v>29</v>
      </c>
      <c r="C16" s="175"/>
      <c r="D16" s="101">
        <v>2625062700.5599999</v>
      </c>
      <c r="E16" s="101">
        <v>647517202.92999995</v>
      </c>
      <c r="F16" s="101">
        <v>693008549.5200001</v>
      </c>
      <c r="G16" s="101">
        <v>680963415.74999988</v>
      </c>
      <c r="H16" s="146">
        <f t="shared" si="0"/>
        <v>687072935.13</v>
      </c>
      <c r="I16" s="101">
        <v>2708562103.3299999</v>
      </c>
      <c r="J16" s="48">
        <f t="shared" si="1"/>
        <v>3.1808536516932405E-2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9" s="54" customFormat="1" ht="36" customHeight="1" x14ac:dyDescent="0.25">
      <c r="A17" s="49"/>
      <c r="B17" s="176" t="s">
        <v>31</v>
      </c>
      <c r="C17" s="177"/>
      <c r="D17" s="96">
        <v>361677725.61000001</v>
      </c>
      <c r="E17" s="96">
        <v>90101243.539999992</v>
      </c>
      <c r="F17" s="96">
        <v>95954187.929999977</v>
      </c>
      <c r="G17" s="96">
        <v>93844467.569999993</v>
      </c>
      <c r="H17" s="143">
        <f t="shared" si="0"/>
        <v>91825495.24000001</v>
      </c>
      <c r="I17" s="96">
        <v>371725394.27999997</v>
      </c>
      <c r="J17" s="43">
        <f t="shared" si="1"/>
        <v>2.7780722888183788E-2</v>
      </c>
      <c r="K17" s="50">
        <v>4000</v>
      </c>
      <c r="L17" s="51">
        <v>4003</v>
      </c>
      <c r="M17" s="50" t="s">
        <v>54</v>
      </c>
      <c r="N17" s="50">
        <v>4010</v>
      </c>
      <c r="O17" s="52">
        <v>4011</v>
      </c>
      <c r="P17" s="52">
        <v>4030</v>
      </c>
      <c r="Q17" s="52">
        <v>4033</v>
      </c>
      <c r="R17" s="52">
        <v>4036</v>
      </c>
      <c r="S17" s="52">
        <v>4040</v>
      </c>
      <c r="T17" s="52">
        <v>4043</v>
      </c>
      <c r="U17" s="52">
        <v>4060</v>
      </c>
      <c r="V17" s="52">
        <v>4080</v>
      </c>
      <c r="W17" s="52">
        <v>4090</v>
      </c>
      <c r="X17" s="52">
        <v>4630</v>
      </c>
      <c r="Y17" s="52">
        <v>5280</v>
      </c>
      <c r="Z17" s="52">
        <v>5300</v>
      </c>
      <c r="AA17" s="52">
        <v>5700</v>
      </c>
      <c r="AB17" s="53"/>
      <c r="AC17" s="63"/>
    </row>
    <row r="18" spans="1:29" ht="36" customHeight="1" x14ac:dyDescent="0.25">
      <c r="A18" s="55"/>
      <c r="B18" s="56" t="s">
        <v>32</v>
      </c>
      <c r="C18" s="57"/>
      <c r="D18" s="99">
        <v>90714322.629999995</v>
      </c>
      <c r="E18" s="99">
        <v>26046848.09</v>
      </c>
      <c r="F18" s="99">
        <v>23092665.739999998</v>
      </c>
      <c r="G18" s="99">
        <v>24652302.000000004</v>
      </c>
      <c r="H18" s="144">
        <f t="shared" si="0"/>
        <v>19292685.570000011</v>
      </c>
      <c r="I18" s="99">
        <v>93084501.400000006</v>
      </c>
      <c r="J18" s="44">
        <f t="shared" si="1"/>
        <v>2.6127944312248842E-2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  <c r="AC18" s="106"/>
    </row>
    <row r="19" spans="1:29" ht="36" customHeight="1" x14ac:dyDescent="0.25">
      <c r="A19" s="55"/>
      <c r="B19" s="58" t="s">
        <v>33</v>
      </c>
      <c r="C19" s="57"/>
      <c r="D19" s="99">
        <v>36522987.310000002</v>
      </c>
      <c r="E19" s="99">
        <v>7873087.5</v>
      </c>
      <c r="F19" s="99">
        <v>10289209.699999999</v>
      </c>
      <c r="G19" s="99">
        <v>8894178.4400000013</v>
      </c>
      <c r="H19" s="144">
        <f t="shared" si="0"/>
        <v>9226671.6700000018</v>
      </c>
      <c r="I19" s="99">
        <v>36283147.310000002</v>
      </c>
      <c r="J19" s="44">
        <f t="shared" si="1"/>
        <v>-6.5668231890312258E-3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106"/>
    </row>
    <row r="20" spans="1:29" ht="36" customHeight="1" x14ac:dyDescent="0.25">
      <c r="A20" s="59"/>
      <c r="B20" s="166" t="s">
        <v>34</v>
      </c>
      <c r="C20" s="167"/>
      <c r="D20" s="99">
        <v>509154774.88000005</v>
      </c>
      <c r="E20" s="99">
        <v>126138488.20999999</v>
      </c>
      <c r="F20" s="99">
        <v>130044269.05</v>
      </c>
      <c r="G20" s="99">
        <v>131688613.63999997</v>
      </c>
      <c r="H20" s="144">
        <f t="shared" si="0"/>
        <v>127940616.08000003</v>
      </c>
      <c r="I20" s="99">
        <v>515811986.98000002</v>
      </c>
      <c r="J20" s="44">
        <f t="shared" si="1"/>
        <v>1.3075026354351564E-2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4394</v>
      </c>
      <c r="Y20" s="52">
        <v>4396</v>
      </c>
      <c r="Z20" s="52">
        <v>4399</v>
      </c>
      <c r="AA20" s="52">
        <v>5320</v>
      </c>
      <c r="AB20" s="52">
        <v>5730</v>
      </c>
      <c r="AC20" s="106"/>
    </row>
    <row r="21" spans="1:29" ht="36" customHeight="1" x14ac:dyDescent="0.25">
      <c r="A21" s="59"/>
      <c r="B21" s="166" t="s">
        <v>35</v>
      </c>
      <c r="C21" s="167"/>
      <c r="D21" s="99">
        <v>105826263.91</v>
      </c>
      <c r="E21" s="99">
        <v>21388512.870000001</v>
      </c>
      <c r="F21" s="99">
        <v>28546126.919999998</v>
      </c>
      <c r="G21" s="99">
        <v>28117369.860000003</v>
      </c>
      <c r="H21" s="144">
        <f t="shared" si="0"/>
        <v>26828841.479999993</v>
      </c>
      <c r="I21" s="99">
        <v>104880851.13</v>
      </c>
      <c r="J21" s="44">
        <f t="shared" si="1"/>
        <v>-8.9336308877352617E-3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  <c r="AC21" s="106"/>
    </row>
    <row r="22" spans="1:29" ht="36" customHeight="1" x14ac:dyDescent="0.25">
      <c r="A22" s="59"/>
      <c r="B22" s="166" t="s">
        <v>36</v>
      </c>
      <c r="C22" s="167"/>
      <c r="D22" s="99">
        <v>110815159.03</v>
      </c>
      <c r="E22" s="99">
        <v>21169587.91</v>
      </c>
      <c r="F22" s="99">
        <v>33804301.5</v>
      </c>
      <c r="G22" s="99">
        <v>32038316.630000006</v>
      </c>
      <c r="H22" s="144">
        <f t="shared" si="0"/>
        <v>27938313.039999988</v>
      </c>
      <c r="I22" s="99">
        <v>114950519.08</v>
      </c>
      <c r="J22" s="44">
        <f t="shared" si="1"/>
        <v>3.7317638545106176E-2</v>
      </c>
      <c r="K22" s="52">
        <v>4500</v>
      </c>
      <c r="L22" s="52">
        <v>4503</v>
      </c>
      <c r="M22" s="52">
        <v>4504</v>
      </c>
      <c r="N22" s="52">
        <v>4505</v>
      </c>
      <c r="O22" s="52">
        <v>4540</v>
      </c>
      <c r="P22" s="52">
        <v>4544</v>
      </c>
      <c r="Q22" s="52">
        <v>4545</v>
      </c>
      <c r="R22" s="52">
        <v>4550</v>
      </c>
      <c r="S22" s="52">
        <v>4553</v>
      </c>
      <c r="T22" s="52">
        <v>4554</v>
      </c>
      <c r="U22" s="52">
        <v>4555</v>
      </c>
      <c r="V22" s="52">
        <v>4560</v>
      </c>
      <c r="W22" s="52">
        <v>4570</v>
      </c>
      <c r="X22" s="52">
        <v>4571</v>
      </c>
      <c r="Y22" s="52">
        <v>4572</v>
      </c>
      <c r="Z22" s="52">
        <v>4580</v>
      </c>
      <c r="AA22" s="52">
        <v>4584</v>
      </c>
      <c r="AB22" s="53">
        <v>4585</v>
      </c>
      <c r="AC22" s="52">
        <v>4590</v>
      </c>
    </row>
    <row r="23" spans="1:29" ht="36" customHeight="1" x14ac:dyDescent="0.25">
      <c r="A23" s="59"/>
      <c r="B23" s="58" t="s">
        <v>37</v>
      </c>
      <c r="C23" s="57"/>
      <c r="D23" s="99">
        <v>971803784.47000003</v>
      </c>
      <c r="E23" s="99">
        <v>249829344.49000001</v>
      </c>
      <c r="F23" s="99">
        <v>247397914.1099999</v>
      </c>
      <c r="G23" s="99">
        <v>242451566.83000016</v>
      </c>
      <c r="H23" s="144">
        <f t="shared" si="0"/>
        <v>267740342.32999992</v>
      </c>
      <c r="I23" s="99">
        <v>1007419167.76</v>
      </c>
      <c r="J23" s="44">
        <f t="shared" si="1"/>
        <v>3.6648739034725819E-2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4621</v>
      </c>
      <c r="R23" s="52">
        <v>4670</v>
      </c>
      <c r="S23" s="52">
        <v>4680</v>
      </c>
      <c r="T23" s="52">
        <v>4690</v>
      </c>
      <c r="U23" s="52">
        <v>5283</v>
      </c>
      <c r="V23" s="52">
        <v>5310</v>
      </c>
      <c r="W23" s="52">
        <v>5313</v>
      </c>
      <c r="X23" s="52">
        <v>5370</v>
      </c>
      <c r="Y23" s="52">
        <v>5520</v>
      </c>
      <c r="Z23" s="52">
        <v>5523</v>
      </c>
      <c r="AA23" s="52">
        <v>5590</v>
      </c>
      <c r="AB23" s="52">
        <v>5760</v>
      </c>
      <c r="AC23" s="106"/>
    </row>
    <row r="24" spans="1:29" ht="36" customHeight="1" x14ac:dyDescent="0.25">
      <c r="A24" s="59"/>
      <c r="B24" s="58" t="s">
        <v>38</v>
      </c>
      <c r="C24" s="57"/>
      <c r="D24" s="99">
        <v>3468794.98</v>
      </c>
      <c r="E24" s="99">
        <v>1000825.5</v>
      </c>
      <c r="F24" s="99">
        <v>892420.84000000008</v>
      </c>
      <c r="G24" s="99">
        <v>931795.49</v>
      </c>
      <c r="H24" s="144">
        <f t="shared" si="0"/>
        <v>873730.6100000001</v>
      </c>
      <c r="I24" s="99">
        <v>3698772.44</v>
      </c>
      <c r="J24" s="44">
        <f t="shared" si="1"/>
        <v>6.6298948576084482E-2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60">
        <v>4782</v>
      </c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  <c r="AC24" s="106"/>
    </row>
    <row r="25" spans="1:29" ht="36" customHeight="1" x14ac:dyDescent="0.25">
      <c r="A25" s="59"/>
      <c r="B25" s="58" t="s">
        <v>39</v>
      </c>
      <c r="C25" s="57"/>
      <c r="D25" s="99">
        <v>94664212.349999994</v>
      </c>
      <c r="E25" s="99">
        <v>24339429.27</v>
      </c>
      <c r="F25" s="99">
        <v>27013250.27</v>
      </c>
      <c r="G25" s="99">
        <v>25791172.830000009</v>
      </c>
      <c r="H25" s="144">
        <f t="shared" si="0"/>
        <v>24546909.34999999</v>
      </c>
      <c r="I25" s="99">
        <v>101690761.72</v>
      </c>
      <c r="J25" s="44">
        <f t="shared" si="1"/>
        <v>7.4226037438740636E-2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  <c r="AC25" s="106"/>
    </row>
    <row r="26" spans="1:29" ht="36" customHeight="1" x14ac:dyDescent="0.25">
      <c r="A26" s="59"/>
      <c r="B26" s="58" t="s">
        <v>40</v>
      </c>
      <c r="C26" s="57"/>
      <c r="D26" s="99">
        <v>58255604.980000012</v>
      </c>
      <c r="E26" s="99">
        <v>14434347.459999999</v>
      </c>
      <c r="F26" s="99">
        <v>16564133.889999995</v>
      </c>
      <c r="G26" s="99">
        <v>15645712.910000006</v>
      </c>
      <c r="H26" s="144">
        <f t="shared" si="0"/>
        <v>15057074.360000009</v>
      </c>
      <c r="I26" s="99">
        <v>61701268.620000005</v>
      </c>
      <c r="J26" s="44">
        <f t="shared" si="1"/>
        <v>5.9147332538782106E-2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  <c r="AC26" s="106"/>
    </row>
    <row r="27" spans="1:29" ht="36" customHeight="1" x14ac:dyDescent="0.25">
      <c r="A27" s="59"/>
      <c r="B27" s="58" t="s">
        <v>41</v>
      </c>
      <c r="C27" s="57"/>
      <c r="D27" s="99">
        <v>19477306.130000003</v>
      </c>
      <c r="E27" s="99">
        <v>4503103.58</v>
      </c>
      <c r="F27" s="99">
        <v>4318610.879999999</v>
      </c>
      <c r="G27" s="99">
        <v>6597178.3000000007</v>
      </c>
      <c r="H27" s="144">
        <f t="shared" si="0"/>
        <v>6949836.1399999987</v>
      </c>
      <c r="I27" s="99">
        <v>22368728.899999999</v>
      </c>
      <c r="J27" s="44">
        <f t="shared" si="1"/>
        <v>0.14845085612462952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  <c r="AC27" s="106"/>
    </row>
    <row r="28" spans="1:29" ht="36" customHeight="1" x14ac:dyDescent="0.25">
      <c r="A28" s="59"/>
      <c r="B28" s="58" t="s">
        <v>42</v>
      </c>
      <c r="C28" s="57"/>
      <c r="D28" s="99">
        <v>3414366</v>
      </c>
      <c r="E28" s="99">
        <v>1709965.5099999998</v>
      </c>
      <c r="F28" s="99">
        <v>634320.37000000011</v>
      </c>
      <c r="G28" s="99">
        <v>603951.68000000017</v>
      </c>
      <c r="H28" s="144">
        <f t="shared" si="0"/>
        <v>1202893.6599999997</v>
      </c>
      <c r="I28" s="99">
        <v>4151131.2199999997</v>
      </c>
      <c r="J28" s="44">
        <f t="shared" si="1"/>
        <v>0.2157839024873138</v>
      </c>
      <c r="K28" s="52">
        <v>5100</v>
      </c>
      <c r="L28" s="52">
        <v>5110</v>
      </c>
      <c r="M28" s="52">
        <v>5120</v>
      </c>
      <c r="N28" s="52">
        <v>5123</v>
      </c>
      <c r="O28" s="159">
        <v>5124</v>
      </c>
      <c r="P28" s="52">
        <v>5130</v>
      </c>
      <c r="Q28" s="52">
        <v>5140</v>
      </c>
      <c r="R28" s="54">
        <v>5151</v>
      </c>
      <c r="S28" s="52">
        <v>5155</v>
      </c>
      <c r="T28" s="52">
        <v>5156</v>
      </c>
      <c r="U28" s="52">
        <v>5160</v>
      </c>
      <c r="V28" s="52">
        <v>5170</v>
      </c>
      <c r="W28" s="52">
        <v>5171</v>
      </c>
      <c r="X28" s="52"/>
      <c r="Y28" s="52"/>
      <c r="Z28" s="52"/>
      <c r="AA28" s="52"/>
      <c r="AB28" s="52"/>
      <c r="AC28" s="106"/>
    </row>
    <row r="29" spans="1:29" ht="36" customHeight="1" x14ac:dyDescent="0.25">
      <c r="A29" s="59"/>
      <c r="B29" s="58" t="s">
        <v>43</v>
      </c>
      <c r="C29" s="57"/>
      <c r="D29" s="99">
        <v>14031274.68</v>
      </c>
      <c r="E29" s="99">
        <v>3959081.64</v>
      </c>
      <c r="F29" s="99">
        <v>3400327.5900000003</v>
      </c>
      <c r="G29" s="99">
        <v>3198691.0800000005</v>
      </c>
      <c r="H29" s="144">
        <f t="shared" si="0"/>
        <v>2871445.149999999</v>
      </c>
      <c r="I29" s="99">
        <v>13429545.459999999</v>
      </c>
      <c r="J29" s="44">
        <f t="shared" si="1"/>
        <v>-4.2884857842438034E-2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  <c r="AC29" s="106"/>
    </row>
    <row r="30" spans="1:29" ht="36" customHeight="1" x14ac:dyDescent="0.25">
      <c r="A30" s="59"/>
      <c r="B30" s="58" t="s">
        <v>44</v>
      </c>
      <c r="C30" s="57"/>
      <c r="D30" s="99">
        <v>6973998.4299999997</v>
      </c>
      <c r="E30" s="99">
        <v>1456233.71</v>
      </c>
      <c r="F30" s="99">
        <v>1916944.7800000003</v>
      </c>
      <c r="G30" s="99">
        <v>1907566.5499999998</v>
      </c>
      <c r="H30" s="144">
        <f t="shared" si="0"/>
        <v>1903813.83</v>
      </c>
      <c r="I30" s="99">
        <v>7184558.8700000001</v>
      </c>
      <c r="J30" s="44">
        <f t="shared" si="1"/>
        <v>3.0192212131025825E-2</v>
      </c>
      <c r="K30" s="52">
        <v>5510</v>
      </c>
      <c r="L30" s="52">
        <v>5550</v>
      </c>
      <c r="M30" s="52">
        <v>5560</v>
      </c>
      <c r="N30" s="52">
        <v>5643</v>
      </c>
      <c r="O30" s="5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  <c r="AC30" s="106"/>
    </row>
    <row r="31" spans="1:29" ht="36" customHeight="1" x14ac:dyDescent="0.25">
      <c r="A31" s="59"/>
      <c r="B31" s="58" t="s">
        <v>45</v>
      </c>
      <c r="C31" s="57"/>
      <c r="D31" s="99">
        <v>128326827.65000001</v>
      </c>
      <c r="E31" s="99">
        <v>27743124.23</v>
      </c>
      <c r="F31" s="99">
        <v>37023781.159999996</v>
      </c>
      <c r="G31" s="99">
        <v>36032404.629999995</v>
      </c>
      <c r="H31" s="144">
        <f t="shared" si="0"/>
        <v>33957214.549999997</v>
      </c>
      <c r="I31" s="99">
        <v>134756524.56999999</v>
      </c>
      <c r="J31" s="44">
        <f t="shared" si="1"/>
        <v>5.0104074399286276E-2</v>
      </c>
      <c r="K31" s="52">
        <v>5630</v>
      </c>
      <c r="L31" s="52">
        <v>5637</v>
      </c>
      <c r="M31" s="52">
        <v>5670</v>
      </c>
      <c r="N31" s="52">
        <v>5673</v>
      </c>
      <c r="O31" s="52">
        <v>5674</v>
      </c>
      <c r="P31" s="52">
        <v>5675</v>
      </c>
      <c r="Q31" s="52">
        <v>5676</v>
      </c>
      <c r="R31" s="52">
        <v>5677</v>
      </c>
      <c r="S31" s="52">
        <v>5681</v>
      </c>
      <c r="T31" s="52">
        <v>5682</v>
      </c>
      <c r="U31" s="52">
        <v>5684</v>
      </c>
      <c r="V31" s="52">
        <v>5685</v>
      </c>
      <c r="W31" s="52">
        <v>5686</v>
      </c>
      <c r="X31" s="52"/>
      <c r="Y31" s="52"/>
      <c r="Z31" s="52"/>
      <c r="AA31" s="53"/>
      <c r="AB31" s="53"/>
      <c r="AC31" s="106"/>
    </row>
    <row r="32" spans="1:29" ht="36" customHeight="1" thickBot="1" x14ac:dyDescent="0.3">
      <c r="A32" s="45"/>
      <c r="B32" s="61" t="s">
        <v>46</v>
      </c>
      <c r="C32" s="62"/>
      <c r="D32" s="100">
        <v>24314443.049999997</v>
      </c>
      <c r="E32" s="100">
        <v>5915142.5999999996</v>
      </c>
      <c r="F32" s="100">
        <v>6279443.370000001</v>
      </c>
      <c r="G32" s="100">
        <v>6372598.3099999968</v>
      </c>
      <c r="H32" s="145">
        <f t="shared" si="0"/>
        <v>6489406.5500000026</v>
      </c>
      <c r="I32" s="100">
        <v>25056590.829999998</v>
      </c>
      <c r="J32" s="47">
        <f t="shared" si="1"/>
        <v>3.0522919174988061E-2</v>
      </c>
      <c r="K32" s="52">
        <v>4020</v>
      </c>
      <c r="L32" s="63">
        <v>4037</v>
      </c>
      <c r="M32" s="52">
        <v>4480</v>
      </c>
      <c r="N32" s="52">
        <v>4660</v>
      </c>
      <c r="O32" s="52">
        <v>4663</v>
      </c>
      <c r="P32" s="52">
        <v>5720</v>
      </c>
      <c r="Q32" s="52">
        <v>5763</v>
      </c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  <c r="AC32" s="106"/>
    </row>
    <row r="33" spans="1:28" ht="13.8" thickBot="1" x14ac:dyDescent="0.3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 x14ac:dyDescent="0.3">
      <c r="A34" s="66"/>
      <c r="B34" s="67" t="s">
        <v>47</v>
      </c>
      <c r="C34" s="68"/>
      <c r="D34" s="103">
        <v>-22064356.48</v>
      </c>
      <c r="E34" s="103">
        <v>5158465.1500000004</v>
      </c>
      <c r="F34" s="103">
        <v>2437639.88</v>
      </c>
      <c r="G34" s="103">
        <v>9925294.2999999989</v>
      </c>
      <c r="H34" s="147">
        <f t="shared" si="0"/>
        <v>14331421.979999999</v>
      </c>
      <c r="I34" s="103">
        <v>31852821.309999999</v>
      </c>
      <c r="J34" s="69">
        <f>(SUM(100/D34*I34)-100)/100</f>
        <v>-2.4436324639185671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 x14ac:dyDescent="0.3">
      <c r="A35" s="168"/>
      <c r="B35" s="168"/>
      <c r="C35" s="168"/>
      <c r="D35" s="168"/>
      <c r="E35" s="168"/>
      <c r="F35" s="168"/>
      <c r="G35" s="168"/>
      <c r="H35" s="168"/>
      <c r="I35" s="168"/>
      <c r="J35" s="168"/>
    </row>
    <row r="36" spans="1:28" ht="20.399999999999999" x14ac:dyDescent="0.35">
      <c r="F36" s="73"/>
      <c r="G36" s="73"/>
      <c r="H36" s="73"/>
      <c r="I36" s="73"/>
    </row>
    <row r="37" spans="1:28" ht="20.399999999999999" x14ac:dyDescent="0.35">
      <c r="A37" s="74"/>
      <c r="B37" s="64"/>
      <c r="C37" s="64"/>
      <c r="D37" s="64"/>
      <c r="E37" s="64"/>
      <c r="F37" s="75"/>
      <c r="G37" s="76"/>
      <c r="H37" s="76"/>
      <c r="I37" s="76"/>
    </row>
    <row r="38" spans="1:28" x14ac:dyDescent="0.25">
      <c r="A38" s="74"/>
      <c r="B38" s="77"/>
      <c r="C38" s="64"/>
      <c r="D38" s="64"/>
      <c r="E38" s="64"/>
      <c r="F38" s="78"/>
      <c r="G38" s="76"/>
      <c r="H38" s="76"/>
      <c r="I38" s="76"/>
    </row>
    <row r="39" spans="1:28" x14ac:dyDescent="0.25">
      <c r="A39" s="74"/>
      <c r="B39" s="79"/>
      <c r="C39" s="64"/>
      <c r="D39" s="64"/>
      <c r="E39" s="64"/>
      <c r="F39" s="78"/>
      <c r="G39" s="80"/>
      <c r="H39" s="80"/>
      <c r="I39" s="80"/>
    </row>
    <row r="40" spans="1:28" x14ac:dyDescent="0.25">
      <c r="A40" s="74"/>
      <c r="B40" s="79"/>
      <c r="C40" s="64"/>
      <c r="D40" s="64"/>
      <c r="E40" s="64"/>
      <c r="F40" s="81"/>
    </row>
    <row r="41" spans="1:28" x14ac:dyDescent="0.25">
      <c r="A41" s="74"/>
      <c r="B41" s="79"/>
      <c r="C41" s="77"/>
      <c r="D41" s="78"/>
      <c r="E41" s="78"/>
      <c r="F41" s="64"/>
    </row>
    <row r="42" spans="1:28" x14ac:dyDescent="0.25">
      <c r="A42" s="74"/>
      <c r="B42" s="79"/>
      <c r="C42" s="77"/>
      <c r="D42" s="78"/>
      <c r="E42" s="78"/>
      <c r="F42" s="64"/>
    </row>
    <row r="43" spans="1:28" x14ac:dyDescent="0.25">
      <c r="A43" s="74"/>
      <c r="B43" s="82"/>
      <c r="C43" s="77"/>
      <c r="D43" s="78"/>
      <c r="E43" s="78"/>
      <c r="F43" s="64"/>
    </row>
    <row r="44" spans="1:28" x14ac:dyDescent="0.25">
      <c r="A44" s="74"/>
      <c r="B44" s="79"/>
      <c r="C44" s="83"/>
      <c r="D44" s="64"/>
      <c r="E44" s="64"/>
      <c r="F44" s="64"/>
    </row>
    <row r="45" spans="1:28" x14ac:dyDescent="0.25">
      <c r="A45" s="74"/>
      <c r="B45" s="79"/>
      <c r="C45" s="83"/>
      <c r="D45" s="64"/>
      <c r="E45" s="64"/>
      <c r="F45" s="64"/>
    </row>
    <row r="46" spans="1:28" x14ac:dyDescent="0.25">
      <c r="A46" s="74"/>
      <c r="B46" s="84"/>
      <c r="C46" s="83"/>
    </row>
    <row r="47" spans="1:28" x14ac:dyDescent="0.25">
      <c r="A47" s="74"/>
      <c r="B47" s="85"/>
      <c r="C47" s="83"/>
    </row>
    <row r="48" spans="1:28" x14ac:dyDescent="0.25">
      <c r="A48" s="74"/>
      <c r="B48" s="84"/>
      <c r="C48" s="86"/>
    </row>
    <row r="49" spans="1:3" x14ac:dyDescent="0.25">
      <c r="A49" s="74"/>
      <c r="B49" s="84"/>
      <c r="C49" s="86"/>
    </row>
    <row r="50" spans="1:3" x14ac:dyDescent="0.25">
      <c r="A50" s="74"/>
      <c r="B50" s="84"/>
      <c r="C50" s="83"/>
    </row>
    <row r="51" spans="1:3" x14ac:dyDescent="0.25">
      <c r="A51" s="74"/>
      <c r="B51" s="84"/>
      <c r="C51" s="86"/>
    </row>
    <row r="52" spans="1:3" x14ac:dyDescent="0.25">
      <c r="A52" s="74"/>
      <c r="B52" s="85"/>
      <c r="C52" s="83"/>
    </row>
    <row r="53" spans="1:3" x14ac:dyDescent="0.25">
      <c r="A53" s="74"/>
      <c r="B53" s="84"/>
      <c r="C53" s="86"/>
    </row>
    <row r="54" spans="1:3" x14ac:dyDescent="0.25">
      <c r="A54" s="74"/>
      <c r="B54" s="84"/>
      <c r="C54" s="86"/>
    </row>
    <row r="55" spans="1:3" x14ac:dyDescent="0.25">
      <c r="A55" s="74"/>
      <c r="B55" s="84"/>
      <c r="C55" s="86"/>
    </row>
    <row r="56" spans="1:3" x14ac:dyDescent="0.25">
      <c r="A56" s="74"/>
      <c r="B56" s="87"/>
      <c r="C56" s="88"/>
    </row>
    <row r="57" spans="1:3" x14ac:dyDescent="0.25">
      <c r="A57" s="74"/>
      <c r="B57" s="84"/>
      <c r="C57" s="86"/>
    </row>
    <row r="58" spans="1:3" x14ac:dyDescent="0.25">
      <c r="A58" s="74"/>
      <c r="B58" s="84"/>
      <c r="C58" s="86"/>
    </row>
    <row r="59" spans="1:3" x14ac:dyDescent="0.25">
      <c r="A59" s="74"/>
      <c r="B59" s="74"/>
      <c r="C59" s="74"/>
    </row>
    <row r="60" spans="1:3" x14ac:dyDescent="0.25">
      <c r="A60" s="74"/>
      <c r="B60" s="74"/>
      <c r="C60" s="74"/>
    </row>
    <row r="61" spans="1:3" x14ac:dyDescent="0.25">
      <c r="A61" s="74"/>
      <c r="B61" s="74"/>
      <c r="C61" s="74"/>
    </row>
    <row r="62" spans="1:3" x14ac:dyDescent="0.25">
      <c r="A62" s="74"/>
      <c r="B62" s="74"/>
      <c r="C62" s="74"/>
    </row>
    <row r="63" spans="1:3" x14ac:dyDescent="0.25">
      <c r="A63" s="74"/>
      <c r="B63" s="74"/>
      <c r="C63" s="74"/>
    </row>
    <row r="64" spans="1:3" x14ac:dyDescent="0.25">
      <c r="A64" s="74"/>
      <c r="B64" s="74"/>
      <c r="C64" s="74"/>
    </row>
    <row r="65" spans="1:3" x14ac:dyDescent="0.25">
      <c r="A65" s="74"/>
      <c r="B65" s="74"/>
      <c r="C65" s="74"/>
    </row>
    <row r="66" spans="1:3" x14ac:dyDescent="0.25">
      <c r="A66" s="74"/>
      <c r="B66" s="74"/>
      <c r="C66" s="74"/>
    </row>
    <row r="67" spans="1:3" x14ac:dyDescent="0.25">
      <c r="A67" s="74"/>
      <c r="B67" s="74"/>
      <c r="C67" s="74"/>
    </row>
    <row r="68" spans="1:3" x14ac:dyDescent="0.25">
      <c r="A68" s="74"/>
      <c r="B68" s="74"/>
      <c r="C68" s="74"/>
    </row>
    <row r="69" spans="1:3" x14ac:dyDescent="0.25">
      <c r="A69" s="74"/>
      <c r="B69" s="74"/>
      <c r="C69" s="74"/>
    </row>
    <row r="70" spans="1:3" x14ac:dyDescent="0.25">
      <c r="A70" s="74"/>
      <c r="B70" s="74"/>
      <c r="C70" s="74"/>
    </row>
    <row r="71" spans="1:3" x14ac:dyDescent="0.25">
      <c r="A71" s="74"/>
      <c r="B71" s="74"/>
      <c r="C71" s="74"/>
    </row>
    <row r="72" spans="1:3" x14ac:dyDescent="0.25">
      <c r="A72" s="74"/>
      <c r="B72" s="74"/>
      <c r="C72" s="74"/>
    </row>
    <row r="73" spans="1:3" x14ac:dyDescent="0.25">
      <c r="A73" s="74"/>
      <c r="B73" s="74"/>
      <c r="C73" s="74"/>
    </row>
    <row r="74" spans="1:3" x14ac:dyDescent="0.25">
      <c r="A74" s="74"/>
      <c r="B74" s="74"/>
      <c r="C74" s="74"/>
    </row>
    <row r="75" spans="1:3" x14ac:dyDescent="0.25">
      <c r="A75" s="74"/>
      <c r="B75" s="74"/>
      <c r="C75" s="74"/>
    </row>
    <row r="76" spans="1:3" x14ac:dyDescent="0.25">
      <c r="A76" s="74"/>
      <c r="B76" s="74"/>
      <c r="C76" s="74"/>
    </row>
    <row r="77" spans="1:3" x14ac:dyDescent="0.25">
      <c r="A77" s="74"/>
      <c r="B77" s="74"/>
      <c r="C77" s="74"/>
    </row>
    <row r="78" spans="1:3" x14ac:dyDescent="0.25">
      <c r="A78" s="74"/>
      <c r="B78" s="74"/>
      <c r="C78" s="74"/>
    </row>
    <row r="79" spans="1:3" x14ac:dyDescent="0.25">
      <c r="A79" s="74"/>
      <c r="B79" s="74"/>
      <c r="C79" s="74"/>
    </row>
    <row r="80" spans="1:3" x14ac:dyDescent="0.25">
      <c r="A80" s="74"/>
      <c r="B80" s="74"/>
      <c r="C80" s="74"/>
    </row>
    <row r="81" spans="1:3" x14ac:dyDescent="0.25">
      <c r="A81" s="74"/>
      <c r="B81" s="74"/>
      <c r="C81" s="74"/>
    </row>
    <row r="82" spans="1:3" x14ac:dyDescent="0.25">
      <c r="A82" s="74"/>
      <c r="B82" s="74"/>
      <c r="C82" s="74"/>
    </row>
    <row r="83" spans="1:3" x14ac:dyDescent="0.25">
      <c r="A83" s="74"/>
      <c r="B83" s="74"/>
      <c r="C83" s="74"/>
    </row>
    <row r="84" spans="1:3" x14ac:dyDescent="0.25">
      <c r="A84" s="74"/>
      <c r="B84" s="74"/>
      <c r="C84" s="74"/>
    </row>
    <row r="85" spans="1:3" x14ac:dyDescent="0.25">
      <c r="A85" s="74"/>
      <c r="B85" s="74"/>
      <c r="C85" s="74"/>
    </row>
    <row r="86" spans="1:3" x14ac:dyDescent="0.25">
      <c r="A86" s="74"/>
      <c r="B86" s="74"/>
      <c r="C86" s="74"/>
    </row>
    <row r="87" spans="1:3" x14ac:dyDescent="0.25">
      <c r="A87" s="74"/>
      <c r="B87" s="74"/>
      <c r="C87" s="74"/>
    </row>
    <row r="88" spans="1:3" x14ac:dyDescent="0.25">
      <c r="A88" s="74"/>
      <c r="B88" s="74"/>
      <c r="C88" s="74"/>
    </row>
    <row r="89" spans="1:3" x14ac:dyDescent="0.25">
      <c r="A89" s="74"/>
      <c r="B89" s="74"/>
      <c r="C89" s="74"/>
    </row>
    <row r="90" spans="1:3" x14ac:dyDescent="0.25">
      <c r="A90" s="74"/>
      <c r="B90" s="74"/>
      <c r="C90" s="74"/>
    </row>
    <row r="91" spans="1:3" x14ac:dyDescent="0.25">
      <c r="A91" s="74"/>
      <c r="B91" s="74"/>
      <c r="C91" s="74"/>
    </row>
    <row r="92" spans="1:3" x14ac:dyDescent="0.25">
      <c r="A92" s="74"/>
      <c r="B92" s="74"/>
      <c r="C92" s="74"/>
    </row>
    <row r="93" spans="1:3" x14ac:dyDescent="0.25">
      <c r="A93" s="74"/>
      <c r="B93" s="74"/>
      <c r="C93" s="74"/>
    </row>
    <row r="94" spans="1:3" x14ac:dyDescent="0.25">
      <c r="A94" s="74"/>
      <c r="B94" s="74"/>
      <c r="C94" s="74"/>
    </row>
    <row r="95" spans="1:3" x14ac:dyDescent="0.25">
      <c r="A95" s="74"/>
      <c r="B95" s="74"/>
      <c r="C95" s="74"/>
    </row>
    <row r="96" spans="1:3" x14ac:dyDescent="0.25">
      <c r="A96" s="74"/>
      <c r="B96" s="74"/>
      <c r="C96" s="74"/>
    </row>
    <row r="97" spans="1:3" x14ac:dyDescent="0.25">
      <c r="A97" s="74"/>
      <c r="B97" s="74"/>
      <c r="C97" s="74"/>
    </row>
    <row r="98" spans="1:3" x14ac:dyDescent="0.25">
      <c r="A98" s="74"/>
      <c r="B98" s="74"/>
      <c r="C98" s="74"/>
    </row>
    <row r="99" spans="1:3" x14ac:dyDescent="0.25">
      <c r="A99" s="74"/>
      <c r="B99" s="74"/>
      <c r="C99" s="74"/>
    </row>
    <row r="100" spans="1:3" x14ac:dyDescent="0.25">
      <c r="A100" s="74"/>
      <c r="B100" s="74"/>
      <c r="C100" s="74"/>
    </row>
    <row r="101" spans="1:3" x14ac:dyDescent="0.25">
      <c r="A101" s="74"/>
      <c r="B101" s="74"/>
      <c r="C101" s="74"/>
    </row>
    <row r="102" spans="1:3" x14ac:dyDescent="0.25">
      <c r="A102" s="74"/>
      <c r="B102" s="74"/>
      <c r="C102" s="74"/>
    </row>
    <row r="103" spans="1:3" x14ac:dyDescent="0.25">
      <c r="A103" s="74"/>
      <c r="B103" s="74"/>
      <c r="C103" s="74"/>
    </row>
    <row r="104" spans="1:3" x14ac:dyDescent="0.25">
      <c r="A104" s="74"/>
      <c r="B104" s="74"/>
      <c r="C104" s="74"/>
    </row>
    <row r="105" spans="1:3" x14ac:dyDescent="0.25">
      <c r="A105" s="74"/>
      <c r="B105" s="74"/>
      <c r="C105" s="74"/>
    </row>
    <row r="106" spans="1:3" x14ac:dyDescent="0.25">
      <c r="A106" s="74"/>
      <c r="B106" s="74"/>
      <c r="C106" s="74"/>
    </row>
    <row r="107" spans="1:3" x14ac:dyDescent="0.25">
      <c r="A107" s="74"/>
      <c r="B107" s="74"/>
      <c r="C107" s="74"/>
    </row>
    <row r="108" spans="1:3" x14ac:dyDescent="0.25">
      <c r="A108" s="74"/>
      <c r="B108" s="74"/>
      <c r="C108" s="74"/>
    </row>
    <row r="109" spans="1:3" x14ac:dyDescent="0.25">
      <c r="A109" s="74"/>
      <c r="B109" s="74"/>
      <c r="C109" s="74"/>
    </row>
    <row r="110" spans="1:3" x14ac:dyDescent="0.25">
      <c r="A110" s="74"/>
      <c r="B110" s="74"/>
      <c r="C110" s="74"/>
    </row>
    <row r="111" spans="1:3" x14ac:dyDescent="0.25">
      <c r="A111" s="74"/>
      <c r="B111" s="74"/>
      <c r="C111" s="74"/>
    </row>
    <row r="112" spans="1:3" x14ac:dyDescent="0.25">
      <c r="A112" s="74"/>
      <c r="B112" s="74"/>
      <c r="C112" s="74"/>
    </row>
    <row r="113" spans="1:3" x14ac:dyDescent="0.25">
      <c r="A113" s="74"/>
      <c r="B113" s="74"/>
      <c r="C113" s="74"/>
    </row>
    <row r="114" spans="1:3" x14ac:dyDescent="0.25">
      <c r="A114" s="74"/>
      <c r="B114" s="74"/>
      <c r="C114" s="74"/>
    </row>
    <row r="115" spans="1:3" x14ac:dyDescent="0.25">
      <c r="A115" s="74"/>
      <c r="B115" s="74"/>
      <c r="C115" s="74"/>
    </row>
    <row r="116" spans="1:3" x14ac:dyDescent="0.25">
      <c r="A116" s="74"/>
      <c r="B116" s="74"/>
      <c r="C116" s="74"/>
    </row>
    <row r="117" spans="1:3" x14ac:dyDescent="0.25">
      <c r="A117" s="74"/>
      <c r="B117" s="74"/>
      <c r="C117" s="74"/>
    </row>
    <row r="118" spans="1:3" x14ac:dyDescent="0.25">
      <c r="A118" s="74"/>
      <c r="B118" s="74"/>
      <c r="C118" s="74"/>
    </row>
    <row r="119" spans="1:3" x14ac:dyDescent="0.25">
      <c r="A119" s="74"/>
      <c r="B119" s="74"/>
      <c r="C119" s="74"/>
    </row>
    <row r="120" spans="1:3" x14ac:dyDescent="0.25">
      <c r="A120" s="74"/>
      <c r="B120" s="74"/>
      <c r="C120" s="74"/>
    </row>
    <row r="121" spans="1:3" x14ac:dyDescent="0.25">
      <c r="A121" s="74"/>
      <c r="B121" s="74"/>
      <c r="C121" s="74"/>
    </row>
    <row r="122" spans="1:3" x14ac:dyDescent="0.25">
      <c r="A122" s="74"/>
      <c r="B122" s="74"/>
      <c r="C122" s="74"/>
    </row>
    <row r="123" spans="1:3" x14ac:dyDescent="0.25">
      <c r="A123" s="74"/>
      <c r="B123" s="74"/>
      <c r="C123" s="74"/>
    </row>
    <row r="124" spans="1:3" x14ac:dyDescent="0.25">
      <c r="A124" s="74"/>
      <c r="B124" s="74"/>
      <c r="C124" s="74"/>
    </row>
    <row r="125" spans="1:3" x14ac:dyDescent="0.25">
      <c r="A125" s="74"/>
      <c r="B125" s="74"/>
      <c r="C125" s="74"/>
    </row>
    <row r="126" spans="1:3" x14ac:dyDescent="0.25">
      <c r="A126" s="74"/>
      <c r="B126" s="74"/>
      <c r="C126" s="74"/>
    </row>
    <row r="127" spans="1:3" x14ac:dyDescent="0.25">
      <c r="A127" s="74"/>
      <c r="B127" s="74"/>
      <c r="C127" s="74"/>
    </row>
    <row r="128" spans="1:3" x14ac:dyDescent="0.25">
      <c r="A128" s="74"/>
      <c r="B128" s="74"/>
      <c r="C128" s="74"/>
    </row>
    <row r="129" spans="1:3" x14ac:dyDescent="0.25">
      <c r="A129" s="74"/>
      <c r="B129" s="74"/>
      <c r="C129" s="74"/>
    </row>
    <row r="130" spans="1:3" x14ac:dyDescent="0.25">
      <c r="A130" s="74"/>
      <c r="B130" s="74"/>
      <c r="C130" s="74"/>
    </row>
    <row r="131" spans="1:3" x14ac:dyDescent="0.25">
      <c r="A131" s="74"/>
      <c r="B131" s="74"/>
      <c r="C131" s="74"/>
    </row>
    <row r="132" spans="1:3" x14ac:dyDescent="0.25">
      <c r="A132" s="74"/>
      <c r="B132" s="74"/>
      <c r="C132" s="74"/>
    </row>
    <row r="133" spans="1:3" x14ac:dyDescent="0.25">
      <c r="A133" s="74"/>
      <c r="B133" s="74"/>
      <c r="C133" s="74"/>
    </row>
    <row r="134" spans="1:3" x14ac:dyDescent="0.25">
      <c r="A134" s="74"/>
      <c r="B134" s="74"/>
      <c r="C134" s="74"/>
    </row>
    <row r="135" spans="1:3" x14ac:dyDescent="0.25">
      <c r="A135" s="74"/>
      <c r="B135" s="74"/>
      <c r="C135" s="74"/>
    </row>
    <row r="136" spans="1:3" x14ac:dyDescent="0.25">
      <c r="A136" s="74"/>
      <c r="B136" s="74"/>
      <c r="C136" s="74"/>
    </row>
    <row r="137" spans="1:3" x14ac:dyDescent="0.25">
      <c r="A137" s="74"/>
      <c r="B137" s="74"/>
      <c r="C137" s="74"/>
    </row>
    <row r="138" spans="1:3" x14ac:dyDescent="0.25">
      <c r="A138" s="74"/>
      <c r="B138" s="74"/>
      <c r="C138" s="74"/>
    </row>
    <row r="139" spans="1:3" x14ac:dyDescent="0.25">
      <c r="A139" s="74"/>
      <c r="B139" s="74"/>
      <c r="C139" s="74"/>
    </row>
    <row r="140" spans="1:3" x14ac:dyDescent="0.25">
      <c r="A140" s="74"/>
      <c r="B140" s="74"/>
      <c r="C140" s="74"/>
    </row>
    <row r="141" spans="1:3" x14ac:dyDescent="0.25">
      <c r="A141" s="74"/>
      <c r="B141" s="74"/>
      <c r="C141" s="74"/>
    </row>
    <row r="142" spans="1:3" x14ac:dyDescent="0.25">
      <c r="A142" s="74"/>
      <c r="B142" s="74"/>
      <c r="C142" s="74"/>
    </row>
    <row r="143" spans="1:3" x14ac:dyDescent="0.25">
      <c r="A143" s="74"/>
      <c r="B143" s="74"/>
      <c r="C143" s="74"/>
    </row>
    <row r="144" spans="1:3" x14ac:dyDescent="0.25">
      <c r="A144" s="74"/>
      <c r="B144" s="74"/>
      <c r="C144" s="74"/>
    </row>
    <row r="145" spans="1:3" x14ac:dyDescent="0.25">
      <c r="A145" s="74"/>
      <c r="B145" s="74"/>
      <c r="C145" s="74"/>
    </row>
    <row r="146" spans="1:3" x14ac:dyDescent="0.25">
      <c r="A146" s="74"/>
      <c r="B146" s="74"/>
      <c r="C146" s="74"/>
    </row>
    <row r="147" spans="1:3" x14ac:dyDescent="0.25">
      <c r="A147" s="74"/>
      <c r="B147" s="74"/>
      <c r="C147" s="74"/>
    </row>
    <row r="148" spans="1:3" x14ac:dyDescent="0.25">
      <c r="A148" s="74"/>
      <c r="B148" s="74"/>
      <c r="C148" s="74"/>
    </row>
    <row r="149" spans="1:3" x14ac:dyDescent="0.25">
      <c r="A149" s="74"/>
      <c r="B149" s="74"/>
      <c r="C149" s="74"/>
    </row>
    <row r="150" spans="1:3" x14ac:dyDescent="0.25">
      <c r="A150" s="74"/>
      <c r="B150" s="74"/>
      <c r="C150" s="74"/>
    </row>
    <row r="151" spans="1:3" x14ac:dyDescent="0.25">
      <c r="A151" s="74"/>
      <c r="B151" s="74"/>
      <c r="C151" s="74"/>
    </row>
    <row r="152" spans="1:3" x14ac:dyDescent="0.25">
      <c r="A152" s="74"/>
      <c r="B152" s="74"/>
      <c r="C152" s="74"/>
    </row>
    <row r="153" spans="1:3" x14ac:dyDescent="0.25">
      <c r="A153" s="74"/>
      <c r="B153" s="74"/>
      <c r="C153" s="74"/>
    </row>
    <row r="154" spans="1:3" x14ac:dyDescent="0.25">
      <c r="A154" s="74"/>
      <c r="B154" s="74"/>
      <c r="C154" s="74"/>
    </row>
    <row r="155" spans="1:3" x14ac:dyDescent="0.25">
      <c r="A155" s="74"/>
      <c r="B155" s="74"/>
      <c r="C155" s="74"/>
    </row>
    <row r="156" spans="1:3" x14ac:dyDescent="0.25">
      <c r="A156" s="74"/>
      <c r="B156" s="74"/>
      <c r="C156" s="74"/>
    </row>
    <row r="157" spans="1:3" x14ac:dyDescent="0.25">
      <c r="A157" s="74"/>
      <c r="B157" s="74"/>
      <c r="C157" s="74"/>
    </row>
    <row r="158" spans="1:3" x14ac:dyDescent="0.25">
      <c r="A158" s="74"/>
      <c r="B158" s="74"/>
      <c r="C158" s="74"/>
    </row>
    <row r="159" spans="1:3" x14ac:dyDescent="0.25">
      <c r="A159" s="74"/>
      <c r="B159" s="74"/>
      <c r="C159" s="74"/>
    </row>
    <row r="160" spans="1:3" x14ac:dyDescent="0.25">
      <c r="A160" s="74"/>
      <c r="B160" s="74"/>
      <c r="C160" s="74"/>
    </row>
    <row r="161" spans="1:3" x14ac:dyDescent="0.25">
      <c r="A161" s="74"/>
      <c r="B161" s="74"/>
      <c r="C161" s="74"/>
    </row>
    <row r="162" spans="1:3" x14ac:dyDescent="0.25">
      <c r="A162" s="74"/>
      <c r="B162" s="74"/>
      <c r="C162" s="74"/>
    </row>
    <row r="163" spans="1:3" x14ac:dyDescent="0.25">
      <c r="A163" s="74"/>
      <c r="B163" s="74"/>
      <c r="C163" s="74"/>
    </row>
    <row r="164" spans="1:3" x14ac:dyDescent="0.25">
      <c r="A164" s="74"/>
      <c r="B164" s="74"/>
      <c r="C164" s="74"/>
    </row>
    <row r="165" spans="1:3" x14ac:dyDescent="0.25">
      <c r="A165" s="74"/>
      <c r="B165" s="74"/>
      <c r="C165" s="74"/>
    </row>
    <row r="166" spans="1:3" x14ac:dyDescent="0.25">
      <c r="A166" s="74"/>
      <c r="B166" s="74"/>
      <c r="C166" s="74"/>
    </row>
    <row r="167" spans="1:3" x14ac:dyDescent="0.25">
      <c r="A167" s="74"/>
      <c r="B167" s="74"/>
      <c r="C167" s="74"/>
    </row>
    <row r="168" spans="1:3" x14ac:dyDescent="0.25">
      <c r="A168" s="74"/>
      <c r="B168" s="74"/>
      <c r="C168" s="74"/>
    </row>
    <row r="169" spans="1:3" x14ac:dyDescent="0.25">
      <c r="A169" s="74"/>
      <c r="B169" s="74"/>
      <c r="C169" s="74"/>
    </row>
    <row r="170" spans="1:3" x14ac:dyDescent="0.25">
      <c r="A170" s="74"/>
      <c r="B170" s="74"/>
      <c r="C170" s="74"/>
    </row>
    <row r="171" spans="1:3" x14ac:dyDescent="0.25">
      <c r="A171" s="74"/>
      <c r="B171" s="74"/>
      <c r="C171" s="74"/>
    </row>
    <row r="172" spans="1:3" x14ac:dyDescent="0.25">
      <c r="A172" s="74"/>
      <c r="B172" s="74"/>
      <c r="C172" s="74"/>
    </row>
    <row r="173" spans="1:3" x14ac:dyDescent="0.25">
      <c r="A173" s="74"/>
      <c r="B173" s="74"/>
      <c r="C173" s="74"/>
    </row>
    <row r="174" spans="1:3" x14ac:dyDescent="0.25">
      <c r="A174" s="74"/>
      <c r="B174" s="74"/>
      <c r="C174" s="74"/>
    </row>
    <row r="175" spans="1:3" x14ac:dyDescent="0.25">
      <c r="A175" s="74"/>
      <c r="B175" s="74"/>
      <c r="C175" s="74"/>
    </row>
    <row r="176" spans="1:3" x14ac:dyDescent="0.25">
      <c r="A176" s="74"/>
      <c r="B176" s="74"/>
      <c r="C176" s="74"/>
    </row>
    <row r="177" spans="1:3" x14ac:dyDescent="0.25">
      <c r="A177" s="74"/>
      <c r="B177" s="74"/>
      <c r="C177" s="74"/>
    </row>
    <row r="178" spans="1:3" x14ac:dyDescent="0.25">
      <c r="A178" s="74"/>
      <c r="B178" s="74"/>
      <c r="C178" s="74"/>
    </row>
    <row r="179" spans="1:3" x14ac:dyDescent="0.25">
      <c r="A179" s="74"/>
      <c r="B179" s="74"/>
      <c r="C179" s="74"/>
    </row>
    <row r="180" spans="1:3" x14ac:dyDescent="0.25">
      <c r="A180" s="74"/>
      <c r="B180" s="74"/>
      <c r="C180" s="74"/>
    </row>
    <row r="181" spans="1:3" x14ac:dyDescent="0.25">
      <c r="A181" s="74"/>
      <c r="B181" s="74"/>
      <c r="C181" s="74"/>
    </row>
    <row r="182" spans="1:3" x14ac:dyDescent="0.25">
      <c r="A182" s="74"/>
      <c r="B182" s="74"/>
      <c r="C182" s="74"/>
    </row>
    <row r="183" spans="1:3" x14ac:dyDescent="0.25">
      <c r="A183" s="74"/>
      <c r="B183" s="74"/>
      <c r="C183" s="74"/>
    </row>
    <row r="184" spans="1:3" x14ac:dyDescent="0.25">
      <c r="A184" s="74"/>
      <c r="B184" s="74"/>
      <c r="C184" s="74"/>
    </row>
    <row r="185" spans="1:3" x14ac:dyDescent="0.25">
      <c r="A185" s="74"/>
      <c r="B185" s="74"/>
      <c r="C185" s="74"/>
    </row>
    <row r="186" spans="1:3" x14ac:dyDescent="0.25">
      <c r="A186" s="74"/>
      <c r="B186" s="74"/>
      <c r="C186" s="74"/>
    </row>
    <row r="187" spans="1:3" x14ac:dyDescent="0.25">
      <c r="A187" s="74"/>
      <c r="B187" s="74"/>
      <c r="C187" s="74"/>
    </row>
    <row r="188" spans="1:3" x14ac:dyDescent="0.25">
      <c r="A188" s="74"/>
      <c r="B188" s="74"/>
      <c r="C188" s="74"/>
    </row>
    <row r="189" spans="1:3" x14ac:dyDescent="0.25">
      <c r="A189" s="74"/>
      <c r="B189" s="74"/>
      <c r="C189" s="74"/>
    </row>
    <row r="190" spans="1:3" x14ac:dyDescent="0.25">
      <c r="A190" s="74"/>
      <c r="B190" s="74"/>
      <c r="C190" s="74"/>
    </row>
    <row r="191" spans="1:3" x14ac:dyDescent="0.25">
      <c r="A191" s="74"/>
      <c r="B191" s="74"/>
      <c r="C191" s="74"/>
    </row>
    <row r="192" spans="1:3" x14ac:dyDescent="0.25">
      <c r="A192" s="74"/>
      <c r="B192" s="74"/>
      <c r="C192" s="74"/>
    </row>
    <row r="193" spans="1:3" x14ac:dyDescent="0.25">
      <c r="A193" s="74"/>
      <c r="B193" s="74"/>
      <c r="C193" s="74"/>
    </row>
    <row r="194" spans="1:3" x14ac:dyDescent="0.25">
      <c r="A194" s="74"/>
      <c r="B194" s="74"/>
      <c r="C194" s="74"/>
    </row>
    <row r="195" spans="1:3" x14ac:dyDescent="0.25">
      <c r="A195" s="74"/>
      <c r="B195" s="74"/>
      <c r="C195" s="74"/>
    </row>
    <row r="196" spans="1:3" x14ac:dyDescent="0.25">
      <c r="A196" s="74"/>
      <c r="B196" s="74"/>
      <c r="C196" s="74"/>
    </row>
    <row r="197" spans="1:3" x14ac:dyDescent="0.25">
      <c r="A197" s="74"/>
      <c r="B197" s="74"/>
      <c r="C197" s="74"/>
    </row>
    <row r="198" spans="1:3" x14ac:dyDescent="0.25">
      <c r="A198" s="74"/>
      <c r="B198" s="74"/>
      <c r="C198" s="74"/>
    </row>
    <row r="199" spans="1:3" x14ac:dyDescent="0.25">
      <c r="A199" s="74"/>
      <c r="B199" s="74"/>
      <c r="C199" s="74"/>
    </row>
    <row r="200" spans="1:3" x14ac:dyDescent="0.25">
      <c r="A200" s="74"/>
      <c r="B200" s="74"/>
      <c r="C200" s="74"/>
    </row>
    <row r="201" spans="1:3" x14ac:dyDescent="0.25">
      <c r="A201" s="74"/>
      <c r="B201" s="74"/>
      <c r="C201" s="74"/>
    </row>
    <row r="202" spans="1:3" x14ac:dyDescent="0.25">
      <c r="A202" s="74"/>
      <c r="B202" s="74"/>
      <c r="C202" s="74"/>
    </row>
    <row r="203" spans="1:3" x14ac:dyDescent="0.25">
      <c r="A203" s="74"/>
      <c r="B203" s="74"/>
      <c r="C203" s="74"/>
    </row>
    <row r="204" spans="1:3" x14ac:dyDescent="0.25">
      <c r="A204" s="74"/>
      <c r="B204" s="74"/>
      <c r="C204" s="74"/>
    </row>
    <row r="205" spans="1:3" x14ac:dyDescent="0.25">
      <c r="A205" s="74"/>
      <c r="B205" s="74"/>
      <c r="C205" s="74"/>
    </row>
    <row r="206" spans="1:3" x14ac:dyDescent="0.25">
      <c r="A206" s="74"/>
      <c r="B206" s="74"/>
      <c r="C206" s="74"/>
    </row>
    <row r="207" spans="1:3" x14ac:dyDescent="0.25">
      <c r="A207" s="74"/>
      <c r="B207" s="74"/>
      <c r="C207" s="74"/>
    </row>
    <row r="208" spans="1:3" x14ac:dyDescent="0.25">
      <c r="A208" s="74"/>
      <c r="B208" s="74"/>
      <c r="C208" s="74"/>
    </row>
    <row r="209" spans="1:3" x14ac:dyDescent="0.25">
      <c r="A209" s="74"/>
      <c r="B209" s="74"/>
      <c r="C209" s="74"/>
    </row>
    <row r="210" spans="1:3" x14ac:dyDescent="0.25">
      <c r="A210" s="74"/>
      <c r="B210" s="74"/>
      <c r="C210" s="74"/>
    </row>
    <row r="211" spans="1:3" x14ac:dyDescent="0.25">
      <c r="A211" s="74"/>
      <c r="B211" s="74"/>
      <c r="C211" s="74"/>
    </row>
    <row r="212" spans="1:3" x14ac:dyDescent="0.25">
      <c r="A212" s="74"/>
      <c r="B212" s="74"/>
      <c r="C212" s="74"/>
    </row>
    <row r="213" spans="1:3" x14ac:dyDescent="0.25">
      <c r="A213" s="74"/>
      <c r="B213" s="74"/>
      <c r="C213" s="74"/>
    </row>
    <row r="214" spans="1:3" x14ac:dyDescent="0.25">
      <c r="A214" s="74"/>
      <c r="B214" s="74"/>
      <c r="C214" s="74"/>
    </row>
    <row r="215" spans="1:3" x14ac:dyDescent="0.25">
      <c r="A215" s="74"/>
      <c r="B215" s="74"/>
      <c r="C215" s="74"/>
    </row>
    <row r="216" spans="1:3" x14ac:dyDescent="0.25">
      <c r="A216" s="74"/>
      <c r="B216" s="74"/>
      <c r="C216" s="74"/>
    </row>
    <row r="217" spans="1:3" x14ac:dyDescent="0.25">
      <c r="A217" s="74"/>
      <c r="B217" s="74"/>
      <c r="C217" s="74"/>
    </row>
    <row r="218" spans="1:3" x14ac:dyDescent="0.25">
      <c r="A218" s="74"/>
      <c r="B218" s="74"/>
      <c r="C218" s="74"/>
    </row>
    <row r="219" spans="1:3" x14ac:dyDescent="0.25">
      <c r="A219" s="74"/>
      <c r="B219" s="74"/>
      <c r="C219" s="74"/>
    </row>
    <row r="220" spans="1:3" x14ac:dyDescent="0.25">
      <c r="A220" s="74"/>
      <c r="B220" s="74"/>
      <c r="C220" s="74"/>
    </row>
    <row r="221" spans="1:3" x14ac:dyDescent="0.25">
      <c r="A221" s="74"/>
      <c r="B221" s="74"/>
      <c r="C221" s="74"/>
    </row>
    <row r="222" spans="1:3" x14ac:dyDescent="0.25">
      <c r="A222" s="74"/>
      <c r="B222" s="74"/>
      <c r="C222" s="74"/>
    </row>
    <row r="223" spans="1:3" x14ac:dyDescent="0.25">
      <c r="A223" s="74"/>
      <c r="B223" s="74"/>
      <c r="C223" s="74"/>
    </row>
    <row r="224" spans="1:3" x14ac:dyDescent="0.25">
      <c r="A224" s="74"/>
      <c r="B224" s="74"/>
      <c r="C224" s="74"/>
    </row>
    <row r="225" spans="1:3" x14ac:dyDescent="0.25">
      <c r="A225" s="74"/>
      <c r="B225" s="74"/>
      <c r="C225" s="74"/>
    </row>
    <row r="226" spans="1:3" x14ac:dyDescent="0.25">
      <c r="A226" s="74"/>
      <c r="B226" s="74"/>
      <c r="C226" s="74"/>
    </row>
    <row r="227" spans="1:3" x14ac:dyDescent="0.25">
      <c r="A227" s="74"/>
      <c r="B227" s="74"/>
      <c r="C227" s="74"/>
    </row>
    <row r="228" spans="1:3" x14ac:dyDescent="0.25">
      <c r="A228" s="74"/>
      <c r="B228" s="74"/>
      <c r="C228" s="74"/>
    </row>
    <row r="229" spans="1:3" x14ac:dyDescent="0.25">
      <c r="A229" s="74"/>
      <c r="B229" s="74"/>
      <c r="C229" s="74"/>
    </row>
    <row r="230" spans="1:3" x14ac:dyDescent="0.25">
      <c r="A230" s="74"/>
      <c r="B230" s="74"/>
      <c r="C230" s="74"/>
    </row>
    <row r="231" spans="1:3" x14ac:dyDescent="0.25">
      <c r="A231" s="74"/>
      <c r="B231" s="74"/>
      <c r="C231" s="74"/>
    </row>
    <row r="232" spans="1:3" x14ac:dyDescent="0.25">
      <c r="A232" s="74"/>
      <c r="B232" s="74"/>
      <c r="C232" s="74"/>
    </row>
    <row r="233" spans="1:3" x14ac:dyDescent="0.25">
      <c r="A233" s="74"/>
      <c r="B233" s="74"/>
      <c r="C233" s="74"/>
    </row>
    <row r="234" spans="1:3" x14ac:dyDescent="0.25">
      <c r="A234" s="74"/>
      <c r="B234" s="74"/>
      <c r="C234" s="74"/>
    </row>
    <row r="235" spans="1:3" x14ac:dyDescent="0.25">
      <c r="A235" s="74"/>
      <c r="B235" s="74"/>
      <c r="C235" s="74"/>
    </row>
    <row r="236" spans="1:3" x14ac:dyDescent="0.25">
      <c r="A236" s="74"/>
      <c r="B236" s="74"/>
      <c r="C236" s="74"/>
    </row>
    <row r="237" spans="1:3" x14ac:dyDescent="0.25">
      <c r="A237" s="74"/>
      <c r="B237" s="74"/>
      <c r="C237" s="74"/>
    </row>
    <row r="238" spans="1:3" x14ac:dyDescent="0.25">
      <c r="A238" s="74"/>
      <c r="B238" s="74"/>
      <c r="C238" s="74"/>
    </row>
    <row r="239" spans="1:3" x14ac:dyDescent="0.25">
      <c r="A239" s="74"/>
      <c r="B239" s="74"/>
      <c r="C239" s="74"/>
    </row>
    <row r="240" spans="1:3" x14ac:dyDescent="0.25">
      <c r="A240" s="74"/>
      <c r="B240" s="74"/>
      <c r="C240" s="74"/>
    </row>
    <row r="241" spans="1:3" x14ac:dyDescent="0.25">
      <c r="A241" s="74"/>
      <c r="B241" s="74"/>
      <c r="C241" s="74"/>
    </row>
    <row r="242" spans="1:3" x14ac:dyDescent="0.25">
      <c r="A242" s="74"/>
      <c r="B242" s="74"/>
      <c r="C242" s="74"/>
    </row>
    <row r="243" spans="1:3" x14ac:dyDescent="0.25">
      <c r="A243" s="74"/>
      <c r="B243" s="74"/>
      <c r="C243" s="74"/>
    </row>
    <row r="244" spans="1:3" x14ac:dyDescent="0.25">
      <c r="A244" s="74"/>
      <c r="B244" s="74"/>
      <c r="C244" s="74"/>
    </row>
    <row r="245" spans="1:3" x14ac:dyDescent="0.25">
      <c r="A245" s="74"/>
      <c r="B245" s="74"/>
      <c r="C245" s="74"/>
    </row>
    <row r="246" spans="1:3" x14ac:dyDescent="0.25">
      <c r="A246" s="74"/>
      <c r="B246" s="74"/>
      <c r="C246" s="74"/>
    </row>
    <row r="247" spans="1:3" x14ac:dyDescent="0.25">
      <c r="A247" s="74"/>
      <c r="B247" s="74"/>
      <c r="C247" s="74"/>
    </row>
    <row r="248" spans="1:3" x14ac:dyDescent="0.25">
      <c r="A248" s="74"/>
      <c r="B248" s="74"/>
      <c r="C248" s="74"/>
    </row>
    <row r="249" spans="1:3" x14ac:dyDescent="0.25">
      <c r="A249" s="74"/>
      <c r="B249" s="74"/>
      <c r="C249" s="74"/>
    </row>
    <row r="250" spans="1:3" x14ac:dyDescent="0.25">
      <c r="A250" s="74"/>
      <c r="B250" s="74"/>
      <c r="C250" s="74"/>
    </row>
    <row r="251" spans="1:3" x14ac:dyDescent="0.25">
      <c r="A251" s="74"/>
      <c r="B251" s="74"/>
      <c r="C251" s="74"/>
    </row>
    <row r="252" spans="1:3" x14ac:dyDescent="0.25">
      <c r="A252" s="74"/>
      <c r="B252" s="74"/>
      <c r="C252" s="74"/>
    </row>
    <row r="253" spans="1:3" x14ac:dyDescent="0.25">
      <c r="A253" s="74"/>
      <c r="B253" s="74"/>
      <c r="C253" s="74"/>
    </row>
    <row r="254" spans="1:3" x14ac:dyDescent="0.25">
      <c r="A254" s="74"/>
      <c r="B254" s="74"/>
      <c r="C254" s="74"/>
    </row>
    <row r="255" spans="1:3" x14ac:dyDescent="0.25">
      <c r="A255" s="74"/>
      <c r="B255" s="74"/>
      <c r="C255" s="74"/>
    </row>
    <row r="256" spans="1:3" x14ac:dyDescent="0.25">
      <c r="A256" s="74"/>
      <c r="B256" s="74"/>
      <c r="C256" s="74"/>
    </row>
    <row r="257" spans="1:3" x14ac:dyDescent="0.25">
      <c r="A257" s="74"/>
      <c r="B257" s="74"/>
      <c r="C257" s="74"/>
    </row>
    <row r="258" spans="1:3" x14ac:dyDescent="0.25">
      <c r="A258" s="74"/>
      <c r="B258" s="74"/>
      <c r="C258" s="74"/>
    </row>
    <row r="259" spans="1:3" x14ac:dyDescent="0.25">
      <c r="A259" s="74"/>
      <c r="B259" s="74"/>
      <c r="C259" s="74"/>
    </row>
    <row r="260" spans="1:3" x14ac:dyDescent="0.25">
      <c r="A260" s="74"/>
      <c r="B260" s="74"/>
      <c r="C260" s="74"/>
    </row>
    <row r="261" spans="1:3" x14ac:dyDescent="0.25">
      <c r="A261" s="74"/>
      <c r="B261" s="74"/>
      <c r="C261" s="74"/>
    </row>
    <row r="262" spans="1:3" x14ac:dyDescent="0.25">
      <c r="A262" s="74"/>
      <c r="B262" s="74"/>
      <c r="C262" s="74"/>
    </row>
    <row r="263" spans="1:3" x14ac:dyDescent="0.25">
      <c r="A263" s="74"/>
      <c r="B263" s="74"/>
      <c r="C263" s="74"/>
    </row>
    <row r="264" spans="1:3" x14ac:dyDescent="0.25">
      <c r="A264" s="74"/>
      <c r="B264" s="74"/>
      <c r="C264" s="74"/>
    </row>
    <row r="265" spans="1:3" x14ac:dyDescent="0.25">
      <c r="A265" s="74"/>
      <c r="B265" s="74"/>
      <c r="C265" s="74"/>
    </row>
    <row r="266" spans="1:3" x14ac:dyDescent="0.25">
      <c r="A266" s="74"/>
      <c r="B266" s="74"/>
      <c r="C266" s="74"/>
    </row>
    <row r="267" spans="1:3" x14ac:dyDescent="0.25">
      <c r="A267" s="74"/>
      <c r="B267" s="74"/>
      <c r="C267" s="74"/>
    </row>
    <row r="268" spans="1:3" x14ac:dyDescent="0.25">
      <c r="A268" s="74"/>
      <c r="B268" s="74"/>
      <c r="C268" s="74"/>
    </row>
    <row r="269" spans="1:3" x14ac:dyDescent="0.25">
      <c r="A269" s="74"/>
      <c r="B269" s="74"/>
      <c r="C269" s="74"/>
    </row>
    <row r="270" spans="1:3" x14ac:dyDescent="0.25">
      <c r="A270" s="74"/>
      <c r="B270" s="74"/>
      <c r="C270" s="74"/>
    </row>
    <row r="271" spans="1:3" x14ac:dyDescent="0.25">
      <c r="A271" s="74"/>
      <c r="B271" s="74"/>
      <c r="C271" s="74"/>
    </row>
    <row r="272" spans="1:3" x14ac:dyDescent="0.25">
      <c r="A272" s="74"/>
      <c r="B272" s="74"/>
      <c r="C272" s="74"/>
    </row>
    <row r="273" spans="1:3" x14ac:dyDescent="0.25">
      <c r="A273" s="74"/>
      <c r="B273" s="74"/>
      <c r="C273" s="74"/>
    </row>
    <row r="274" spans="1:3" x14ac:dyDescent="0.25">
      <c r="A274" s="74"/>
      <c r="B274" s="74"/>
      <c r="C274" s="74"/>
    </row>
    <row r="275" spans="1:3" x14ac:dyDescent="0.25">
      <c r="A275" s="74"/>
      <c r="B275" s="74"/>
      <c r="C275" s="74"/>
    </row>
    <row r="276" spans="1:3" x14ac:dyDescent="0.25">
      <c r="A276" s="74"/>
      <c r="B276" s="74"/>
      <c r="C276" s="74"/>
    </row>
    <row r="277" spans="1:3" x14ac:dyDescent="0.25">
      <c r="A277" s="74"/>
      <c r="B277" s="74"/>
      <c r="C277" s="74"/>
    </row>
    <row r="278" spans="1:3" x14ac:dyDescent="0.25">
      <c r="A278" s="74"/>
      <c r="B278" s="74"/>
      <c r="C278" s="74"/>
    </row>
    <row r="279" spans="1:3" x14ac:dyDescent="0.25">
      <c r="A279" s="74"/>
      <c r="B279" s="74"/>
      <c r="C279" s="74"/>
    </row>
    <row r="280" spans="1:3" x14ac:dyDescent="0.25">
      <c r="A280" s="74"/>
      <c r="B280" s="74"/>
      <c r="C280" s="74"/>
    </row>
    <row r="281" spans="1:3" x14ac:dyDescent="0.25">
      <c r="A281" s="74"/>
      <c r="B281" s="74"/>
      <c r="C281" s="74"/>
    </row>
    <row r="282" spans="1:3" x14ac:dyDescent="0.25">
      <c r="A282" s="74"/>
      <c r="B282" s="74"/>
      <c r="C282" s="74"/>
    </row>
    <row r="283" spans="1:3" x14ac:dyDescent="0.25">
      <c r="A283" s="74"/>
      <c r="B283" s="74"/>
      <c r="C283" s="74"/>
    </row>
    <row r="284" spans="1:3" x14ac:dyDescent="0.25">
      <c r="A284" s="74"/>
      <c r="B284" s="74"/>
      <c r="C284" s="74"/>
    </row>
    <row r="285" spans="1:3" x14ac:dyDescent="0.25">
      <c r="A285" s="74"/>
      <c r="B285" s="74"/>
      <c r="C285" s="74"/>
    </row>
    <row r="286" spans="1:3" x14ac:dyDescent="0.25">
      <c r="A286" s="74"/>
      <c r="B286" s="74"/>
      <c r="C286" s="74"/>
    </row>
    <row r="287" spans="1:3" x14ac:dyDescent="0.25">
      <c r="A287" s="74"/>
      <c r="B287" s="74"/>
      <c r="C287" s="74"/>
    </row>
    <row r="288" spans="1:3" x14ac:dyDescent="0.25">
      <c r="A288" s="74"/>
      <c r="B288" s="74"/>
      <c r="C288" s="74"/>
    </row>
    <row r="289" spans="1:3" x14ac:dyDescent="0.25">
      <c r="A289" s="74"/>
      <c r="B289" s="74"/>
      <c r="C289" s="74"/>
    </row>
    <row r="290" spans="1:3" x14ac:dyDescent="0.25">
      <c r="A290" s="74"/>
      <c r="B290" s="74"/>
      <c r="C290" s="74"/>
    </row>
    <row r="291" spans="1:3" x14ac:dyDescent="0.25">
      <c r="A291" s="74"/>
      <c r="B291" s="74"/>
      <c r="C291" s="74"/>
    </row>
    <row r="292" spans="1:3" x14ac:dyDescent="0.25">
      <c r="A292" s="74"/>
      <c r="B292" s="74"/>
      <c r="C292" s="74"/>
    </row>
    <row r="293" spans="1:3" x14ac:dyDescent="0.25">
      <c r="A293" s="74"/>
      <c r="B293" s="74"/>
      <c r="C293" s="74"/>
    </row>
    <row r="294" spans="1:3" x14ac:dyDescent="0.25">
      <c r="A294" s="74"/>
      <c r="B294" s="74"/>
      <c r="C294" s="74"/>
    </row>
    <row r="295" spans="1:3" x14ac:dyDescent="0.25">
      <c r="A295" s="74"/>
      <c r="B295" s="74"/>
      <c r="C295" s="74"/>
    </row>
    <row r="296" spans="1:3" x14ac:dyDescent="0.25">
      <c r="A296" s="74"/>
      <c r="B296" s="74"/>
      <c r="C296" s="74"/>
    </row>
    <row r="297" spans="1:3" x14ac:dyDescent="0.25">
      <c r="A297" s="74"/>
      <c r="B297" s="74"/>
      <c r="C297" s="74"/>
    </row>
    <row r="298" spans="1:3" x14ac:dyDescent="0.25">
      <c r="A298" s="74"/>
      <c r="B298" s="74"/>
      <c r="C298" s="74"/>
    </row>
    <row r="299" spans="1:3" x14ac:dyDescent="0.25">
      <c r="A299" s="74"/>
      <c r="B299" s="74"/>
      <c r="C299" s="74"/>
    </row>
    <row r="300" spans="1:3" x14ac:dyDescent="0.25">
      <c r="A300" s="74"/>
      <c r="B300" s="74"/>
      <c r="C300" s="74"/>
    </row>
    <row r="301" spans="1:3" x14ac:dyDescent="0.25">
      <c r="A301" s="74"/>
      <c r="B301" s="74"/>
      <c r="C301" s="74"/>
    </row>
    <row r="302" spans="1:3" x14ac:dyDescent="0.25">
      <c r="A302" s="74"/>
      <c r="B302" s="74"/>
      <c r="C302" s="74"/>
    </row>
    <row r="303" spans="1:3" x14ac:dyDescent="0.25">
      <c r="A303" s="74"/>
      <c r="B303" s="74"/>
      <c r="C303" s="74"/>
    </row>
    <row r="304" spans="1:3" x14ac:dyDescent="0.25">
      <c r="A304" s="74"/>
      <c r="B304" s="74"/>
      <c r="C304" s="74"/>
    </row>
    <row r="305" spans="1:3" x14ac:dyDescent="0.25">
      <c r="A305" s="74"/>
      <c r="B305" s="74"/>
      <c r="C305" s="74"/>
    </row>
    <row r="306" spans="1:3" x14ac:dyDescent="0.25">
      <c r="A306" s="74"/>
      <c r="B306" s="74"/>
      <c r="C306" s="74"/>
    </row>
    <row r="307" spans="1:3" x14ac:dyDescent="0.25">
      <c r="A307" s="74"/>
      <c r="B307" s="74"/>
      <c r="C307" s="74"/>
    </row>
    <row r="308" spans="1:3" x14ac:dyDescent="0.25">
      <c r="A308" s="74"/>
      <c r="B308" s="74"/>
      <c r="C308" s="74"/>
    </row>
    <row r="309" spans="1:3" x14ac:dyDescent="0.25">
      <c r="A309" s="74"/>
      <c r="B309" s="74"/>
      <c r="C309" s="74"/>
    </row>
    <row r="310" spans="1:3" x14ac:dyDescent="0.25">
      <c r="A310" s="74"/>
      <c r="B310" s="74"/>
      <c r="C310" s="74"/>
    </row>
    <row r="311" spans="1:3" x14ac:dyDescent="0.25">
      <c r="A311" s="74"/>
      <c r="B311" s="74"/>
      <c r="C311" s="74"/>
    </row>
    <row r="312" spans="1:3" x14ac:dyDescent="0.25">
      <c r="A312" s="74"/>
      <c r="B312" s="74"/>
      <c r="C312" s="74"/>
    </row>
    <row r="313" spans="1:3" x14ac:dyDescent="0.25">
      <c r="A313" s="74"/>
      <c r="B313" s="74"/>
      <c r="C313" s="74"/>
    </row>
    <row r="314" spans="1:3" x14ac:dyDescent="0.25">
      <c r="A314" s="74"/>
      <c r="B314" s="74"/>
      <c r="C314" s="74"/>
    </row>
    <row r="315" spans="1:3" x14ac:dyDescent="0.25">
      <c r="A315" s="74"/>
      <c r="B315" s="74"/>
      <c r="C315" s="74"/>
    </row>
    <row r="316" spans="1:3" x14ac:dyDescent="0.25">
      <c r="A316" s="74"/>
      <c r="B316" s="74"/>
      <c r="C316" s="74"/>
    </row>
    <row r="317" spans="1:3" x14ac:dyDescent="0.25">
      <c r="A317" s="74"/>
      <c r="B317" s="74"/>
      <c r="C317" s="74"/>
    </row>
    <row r="318" spans="1:3" x14ac:dyDescent="0.25">
      <c r="A318" s="74"/>
      <c r="B318" s="74"/>
      <c r="C318" s="74"/>
    </row>
    <row r="319" spans="1:3" x14ac:dyDescent="0.25">
      <c r="A319" s="74"/>
      <c r="B319" s="74"/>
      <c r="C319" s="74"/>
    </row>
    <row r="320" spans="1:3" x14ac:dyDescent="0.25">
      <c r="A320" s="74"/>
      <c r="B320" s="74"/>
      <c r="C320" s="74"/>
    </row>
    <row r="321" spans="1:3" x14ac:dyDescent="0.25">
      <c r="A321" s="74"/>
      <c r="B321" s="74"/>
      <c r="C321" s="74"/>
    </row>
    <row r="322" spans="1:3" x14ac:dyDescent="0.25">
      <c r="A322" s="74"/>
      <c r="B322" s="74"/>
      <c r="C322" s="74"/>
    </row>
    <row r="323" spans="1:3" x14ac:dyDescent="0.25">
      <c r="A323" s="74"/>
      <c r="B323" s="74"/>
      <c r="C323" s="74"/>
    </row>
    <row r="324" spans="1:3" x14ac:dyDescent="0.25">
      <c r="A324" s="74"/>
      <c r="B324" s="74"/>
      <c r="C324" s="74"/>
    </row>
    <row r="325" spans="1:3" x14ac:dyDescent="0.25">
      <c r="A325" s="74"/>
      <c r="B325" s="74"/>
      <c r="C325" s="74"/>
    </row>
    <row r="326" spans="1:3" x14ac:dyDescent="0.25">
      <c r="A326" s="74"/>
      <c r="B326" s="74"/>
      <c r="C326" s="74"/>
    </row>
    <row r="327" spans="1:3" x14ac:dyDescent="0.25">
      <c r="A327" s="74"/>
      <c r="B327" s="74"/>
      <c r="C327" s="74"/>
    </row>
    <row r="328" spans="1:3" x14ac:dyDescent="0.25">
      <c r="A328" s="74"/>
      <c r="B328" s="74"/>
      <c r="C328" s="74"/>
    </row>
    <row r="329" spans="1:3" x14ac:dyDescent="0.25">
      <c r="A329" s="74"/>
      <c r="B329" s="74"/>
      <c r="C329" s="74"/>
    </row>
    <row r="330" spans="1:3" x14ac:dyDescent="0.25">
      <c r="A330" s="74"/>
      <c r="B330" s="74"/>
      <c r="C330" s="74"/>
    </row>
    <row r="331" spans="1:3" x14ac:dyDescent="0.25">
      <c r="A331" s="74"/>
      <c r="B331" s="74"/>
      <c r="C331" s="74"/>
    </row>
    <row r="332" spans="1:3" x14ac:dyDescent="0.25">
      <c r="A332" s="74"/>
      <c r="B332" s="74"/>
      <c r="C332" s="74"/>
    </row>
    <row r="333" spans="1:3" x14ac:dyDescent="0.25">
      <c r="A333" s="74"/>
      <c r="B333" s="74"/>
      <c r="C333" s="74"/>
    </row>
    <row r="334" spans="1:3" x14ac:dyDescent="0.25">
      <c r="A334" s="74"/>
      <c r="B334" s="74"/>
      <c r="C334" s="74"/>
    </row>
    <row r="335" spans="1:3" x14ac:dyDescent="0.25">
      <c r="A335" s="74"/>
      <c r="B335" s="74"/>
      <c r="C335" s="74"/>
    </row>
    <row r="336" spans="1:3" x14ac:dyDescent="0.25">
      <c r="A336" s="74"/>
      <c r="B336" s="74"/>
      <c r="C336" s="74"/>
    </row>
    <row r="337" spans="1:3" x14ac:dyDescent="0.25">
      <c r="A337" s="74"/>
      <c r="B337" s="74"/>
      <c r="C337" s="74"/>
    </row>
    <row r="338" spans="1:3" x14ac:dyDescent="0.25">
      <c r="A338" s="74"/>
      <c r="B338" s="74"/>
      <c r="C338" s="74"/>
    </row>
    <row r="339" spans="1:3" x14ac:dyDescent="0.25">
      <c r="A339" s="74"/>
      <c r="B339" s="74"/>
      <c r="C339" s="74"/>
    </row>
    <row r="340" spans="1:3" x14ac:dyDescent="0.25">
      <c r="A340" s="74"/>
      <c r="B340" s="74"/>
      <c r="C340" s="74"/>
    </row>
    <row r="341" spans="1:3" x14ac:dyDescent="0.25">
      <c r="A341" s="74"/>
      <c r="B341" s="74"/>
      <c r="C341" s="74"/>
    </row>
    <row r="342" spans="1:3" x14ac:dyDescent="0.25">
      <c r="A342" s="74"/>
      <c r="B342" s="74"/>
      <c r="C342" s="74"/>
    </row>
    <row r="343" spans="1:3" x14ac:dyDescent="0.25">
      <c r="A343" s="74"/>
      <c r="B343" s="74"/>
      <c r="C343" s="74"/>
    </row>
    <row r="344" spans="1:3" x14ac:dyDescent="0.25">
      <c r="A344" s="74"/>
      <c r="B344" s="74"/>
      <c r="C344" s="74"/>
    </row>
    <row r="345" spans="1:3" x14ac:dyDescent="0.25">
      <c r="A345" s="74"/>
      <c r="B345" s="74"/>
      <c r="C345" s="74"/>
    </row>
    <row r="346" spans="1:3" x14ac:dyDescent="0.25">
      <c r="A346" s="74"/>
      <c r="B346" s="74"/>
      <c r="C346" s="74"/>
    </row>
    <row r="347" spans="1:3" x14ac:dyDescent="0.25">
      <c r="A347" s="74"/>
      <c r="B347" s="74"/>
      <c r="C347" s="74"/>
    </row>
    <row r="348" spans="1:3" x14ac:dyDescent="0.25">
      <c r="A348" s="74"/>
      <c r="B348" s="74"/>
      <c r="C348" s="74"/>
    </row>
    <row r="349" spans="1:3" x14ac:dyDescent="0.25">
      <c r="A349" s="74"/>
      <c r="B349" s="74"/>
      <c r="C349" s="74"/>
    </row>
    <row r="350" spans="1:3" x14ac:dyDescent="0.25">
      <c r="A350" s="74"/>
      <c r="B350" s="74"/>
      <c r="C350" s="74"/>
    </row>
    <row r="351" spans="1:3" x14ac:dyDescent="0.25">
      <c r="A351" s="74"/>
      <c r="B351" s="74"/>
      <c r="C351" s="74"/>
    </row>
    <row r="352" spans="1:3" x14ac:dyDescent="0.25">
      <c r="A352" s="74"/>
      <c r="B352" s="74"/>
      <c r="C352" s="74"/>
    </row>
    <row r="353" spans="1:3" x14ac:dyDescent="0.25">
      <c r="A353" s="74"/>
      <c r="B353" s="74"/>
      <c r="C353" s="74"/>
    </row>
    <row r="354" spans="1:3" x14ac:dyDescent="0.25">
      <c r="A354" s="74"/>
      <c r="B354" s="74"/>
      <c r="C354" s="74"/>
    </row>
    <row r="355" spans="1:3" x14ac:dyDescent="0.25">
      <c r="A355" s="74"/>
      <c r="B355" s="74"/>
      <c r="C355" s="74"/>
    </row>
    <row r="356" spans="1:3" x14ac:dyDescent="0.25">
      <c r="A356" s="74"/>
      <c r="B356" s="74"/>
      <c r="C356" s="74"/>
    </row>
    <row r="357" spans="1:3" x14ac:dyDescent="0.25">
      <c r="A357" s="74"/>
      <c r="B357" s="74"/>
      <c r="C357" s="74"/>
    </row>
    <row r="358" spans="1:3" x14ac:dyDescent="0.25">
      <c r="A358" s="74"/>
      <c r="B358" s="74"/>
      <c r="C358" s="74"/>
    </row>
    <row r="359" spans="1:3" x14ac:dyDescent="0.25">
      <c r="A359" s="74"/>
      <c r="B359" s="74"/>
      <c r="C359" s="74"/>
    </row>
    <row r="360" spans="1:3" x14ac:dyDescent="0.25">
      <c r="A360" s="74"/>
      <c r="B360" s="74"/>
      <c r="C360" s="74"/>
    </row>
    <row r="361" spans="1:3" x14ac:dyDescent="0.25">
      <c r="A361" s="74"/>
      <c r="B361" s="74"/>
      <c r="C361" s="74"/>
    </row>
    <row r="362" spans="1:3" x14ac:dyDescent="0.25">
      <c r="A362" s="74"/>
      <c r="B362" s="74"/>
      <c r="C362" s="74"/>
    </row>
    <row r="363" spans="1:3" x14ac:dyDescent="0.25">
      <c r="A363" s="74"/>
      <c r="B363" s="74"/>
      <c r="C363" s="74"/>
    </row>
    <row r="364" spans="1:3" x14ac:dyDescent="0.25">
      <c r="A364" s="74"/>
      <c r="B364" s="74"/>
      <c r="C364" s="74"/>
    </row>
    <row r="365" spans="1:3" x14ac:dyDescent="0.25">
      <c r="A365" s="74"/>
      <c r="B365" s="74"/>
      <c r="C365" s="74"/>
    </row>
    <row r="366" spans="1:3" x14ac:dyDescent="0.25">
      <c r="A366" s="74"/>
      <c r="B366" s="74"/>
      <c r="C366" s="74"/>
    </row>
    <row r="367" spans="1:3" x14ac:dyDescent="0.25">
      <c r="A367" s="74"/>
      <c r="B367" s="74"/>
      <c r="C367" s="74"/>
    </row>
    <row r="368" spans="1:3" x14ac:dyDescent="0.25">
      <c r="A368" s="74"/>
      <c r="B368" s="74"/>
      <c r="C368" s="74"/>
    </row>
    <row r="369" spans="1:3" x14ac:dyDescent="0.25">
      <c r="A369" s="74"/>
      <c r="B369" s="74"/>
      <c r="C369" s="74"/>
    </row>
    <row r="370" spans="1:3" x14ac:dyDescent="0.25">
      <c r="A370" s="74"/>
      <c r="B370" s="74"/>
      <c r="C370" s="74"/>
    </row>
    <row r="371" spans="1:3" x14ac:dyDescent="0.25">
      <c r="A371" s="74"/>
      <c r="B371" s="74"/>
      <c r="C371" s="74"/>
    </row>
    <row r="372" spans="1:3" x14ac:dyDescent="0.25">
      <c r="A372" s="74"/>
      <c r="B372" s="74"/>
      <c r="C372" s="74"/>
    </row>
    <row r="373" spans="1:3" x14ac:dyDescent="0.25">
      <c r="A373" s="74"/>
      <c r="B373" s="74"/>
      <c r="C373" s="74"/>
    </row>
    <row r="374" spans="1:3" x14ac:dyDescent="0.25">
      <c r="A374" s="74"/>
      <c r="B374" s="74"/>
      <c r="C374" s="74"/>
    </row>
    <row r="375" spans="1:3" x14ac:dyDescent="0.25">
      <c r="A375" s="74"/>
      <c r="B375" s="74"/>
      <c r="C375" s="74"/>
    </row>
    <row r="376" spans="1:3" x14ac:dyDescent="0.25">
      <c r="A376" s="74"/>
      <c r="B376" s="74"/>
      <c r="C376" s="74"/>
    </row>
    <row r="377" spans="1:3" x14ac:dyDescent="0.25">
      <c r="A377" s="74"/>
      <c r="B377" s="74"/>
      <c r="C377" s="74"/>
    </row>
    <row r="378" spans="1:3" x14ac:dyDescent="0.25">
      <c r="A378" s="74"/>
      <c r="B378" s="74"/>
      <c r="C378" s="74"/>
    </row>
    <row r="379" spans="1:3" x14ac:dyDescent="0.25">
      <c r="A379" s="74"/>
      <c r="B379" s="74"/>
      <c r="C379" s="74"/>
    </row>
    <row r="380" spans="1:3" x14ac:dyDescent="0.25">
      <c r="A380" s="74"/>
      <c r="B380" s="74"/>
      <c r="C380" s="74"/>
    </row>
    <row r="381" spans="1:3" x14ac:dyDescent="0.25">
      <c r="A381" s="74"/>
      <c r="B381" s="74"/>
      <c r="C381" s="74"/>
    </row>
    <row r="382" spans="1:3" x14ac:dyDescent="0.25">
      <c r="A382" s="74"/>
      <c r="B382" s="74"/>
      <c r="C382" s="74"/>
    </row>
    <row r="383" spans="1:3" x14ac:dyDescent="0.25">
      <c r="A383" s="74"/>
      <c r="B383" s="74"/>
      <c r="C383" s="74"/>
    </row>
    <row r="384" spans="1:3" x14ac:dyDescent="0.25">
      <c r="A384" s="74"/>
      <c r="B384" s="74"/>
      <c r="C384" s="74"/>
    </row>
    <row r="385" spans="1:3" x14ac:dyDescent="0.25">
      <c r="A385" s="74"/>
      <c r="B385" s="74"/>
      <c r="C385" s="74"/>
    </row>
    <row r="386" spans="1:3" x14ac:dyDescent="0.25">
      <c r="A386" s="74"/>
      <c r="B386" s="74"/>
      <c r="C386" s="74"/>
    </row>
    <row r="387" spans="1:3" x14ac:dyDescent="0.25">
      <c r="A387" s="74"/>
      <c r="B387" s="74"/>
      <c r="C387" s="74"/>
    </row>
    <row r="388" spans="1:3" x14ac:dyDescent="0.25">
      <c r="A388" s="74"/>
      <c r="B388" s="74"/>
      <c r="C388" s="74"/>
    </row>
    <row r="389" spans="1:3" x14ac:dyDescent="0.25">
      <c r="A389" s="74"/>
      <c r="B389" s="74"/>
      <c r="C389" s="74"/>
    </row>
    <row r="390" spans="1:3" x14ac:dyDescent="0.25">
      <c r="A390" s="74"/>
      <c r="B390" s="74"/>
      <c r="C390" s="74"/>
    </row>
    <row r="391" spans="1:3" x14ac:dyDescent="0.25">
      <c r="A391" s="74"/>
      <c r="B391" s="74"/>
      <c r="C391" s="74"/>
    </row>
    <row r="392" spans="1:3" x14ac:dyDescent="0.25">
      <c r="A392" s="74"/>
      <c r="B392" s="74"/>
      <c r="C392" s="74"/>
    </row>
    <row r="393" spans="1:3" x14ac:dyDescent="0.25">
      <c r="A393" s="74"/>
      <c r="B393" s="74"/>
      <c r="C393" s="74"/>
    </row>
    <row r="394" spans="1:3" x14ac:dyDescent="0.25">
      <c r="A394" s="74"/>
      <c r="B394" s="74"/>
      <c r="C394" s="74"/>
    </row>
    <row r="395" spans="1:3" x14ac:dyDescent="0.25">
      <c r="A395" s="74"/>
      <c r="B395" s="74"/>
      <c r="C395" s="74"/>
    </row>
    <row r="396" spans="1:3" x14ac:dyDescent="0.25">
      <c r="A396" s="74"/>
      <c r="B396" s="74"/>
      <c r="C396" s="74"/>
    </row>
    <row r="397" spans="1:3" x14ac:dyDescent="0.25">
      <c r="A397" s="74"/>
      <c r="B397" s="74"/>
      <c r="C397" s="74"/>
    </row>
    <row r="398" spans="1:3" x14ac:dyDescent="0.25">
      <c r="A398" s="74"/>
      <c r="B398" s="74"/>
      <c r="C398" s="74"/>
    </row>
    <row r="399" spans="1:3" x14ac:dyDescent="0.25">
      <c r="A399" s="74"/>
      <c r="B399" s="74"/>
      <c r="C399" s="74"/>
    </row>
    <row r="400" spans="1:3" x14ac:dyDescent="0.25">
      <c r="A400" s="74"/>
      <c r="B400" s="74"/>
      <c r="C400" s="74"/>
    </row>
    <row r="401" spans="1:3" x14ac:dyDescent="0.25">
      <c r="A401" s="74"/>
      <c r="B401" s="74"/>
      <c r="C401" s="74"/>
    </row>
    <row r="402" spans="1:3" x14ac:dyDescent="0.25">
      <c r="A402" s="74"/>
      <c r="B402" s="74"/>
      <c r="C402" s="74"/>
    </row>
    <row r="403" spans="1:3" x14ac:dyDescent="0.25">
      <c r="A403" s="74"/>
      <c r="B403" s="74"/>
      <c r="C403" s="74"/>
    </row>
    <row r="404" spans="1:3" x14ac:dyDescent="0.25">
      <c r="A404" s="74"/>
      <c r="B404" s="74"/>
      <c r="C404" s="74"/>
    </row>
    <row r="405" spans="1:3" x14ac:dyDescent="0.25">
      <c r="A405" s="74"/>
      <c r="B405" s="74"/>
      <c r="C405" s="74"/>
    </row>
    <row r="406" spans="1:3" x14ac:dyDescent="0.25">
      <c r="A406" s="74"/>
      <c r="B406" s="74"/>
      <c r="C406" s="74"/>
    </row>
    <row r="407" spans="1:3" x14ac:dyDescent="0.25">
      <c r="A407" s="74"/>
      <c r="B407" s="74"/>
      <c r="C407" s="74"/>
    </row>
    <row r="408" spans="1:3" x14ac:dyDescent="0.25">
      <c r="A408" s="74"/>
      <c r="B408" s="74"/>
      <c r="C408" s="74"/>
    </row>
    <row r="409" spans="1:3" x14ac:dyDescent="0.25">
      <c r="A409" s="74"/>
      <c r="B409" s="74"/>
      <c r="C409" s="74"/>
    </row>
    <row r="410" spans="1:3" x14ac:dyDescent="0.25">
      <c r="A410" s="74"/>
      <c r="B410" s="74"/>
      <c r="C410" s="74"/>
    </row>
    <row r="411" spans="1:3" x14ac:dyDescent="0.25">
      <c r="A411" s="74"/>
      <c r="B411" s="74"/>
      <c r="C411" s="74"/>
    </row>
    <row r="412" spans="1:3" x14ac:dyDescent="0.25">
      <c r="A412" s="74"/>
      <c r="B412" s="74"/>
      <c r="C412" s="74"/>
    </row>
    <row r="413" spans="1:3" x14ac:dyDescent="0.25">
      <c r="A413" s="74"/>
      <c r="B413" s="74"/>
      <c r="C413" s="74"/>
    </row>
    <row r="414" spans="1:3" x14ac:dyDescent="0.25">
      <c r="A414" s="74"/>
      <c r="B414" s="74"/>
      <c r="C414" s="74"/>
    </row>
    <row r="415" spans="1:3" x14ac:dyDescent="0.25">
      <c r="A415" s="74"/>
      <c r="B415" s="74"/>
      <c r="C415" s="74"/>
    </row>
    <row r="416" spans="1:3" x14ac:dyDescent="0.25">
      <c r="A416" s="74"/>
      <c r="B416" s="74"/>
      <c r="C416" s="74"/>
    </row>
    <row r="417" spans="1:3" x14ac:dyDescent="0.25">
      <c r="A417" s="74"/>
      <c r="B417" s="74"/>
      <c r="C417" s="74"/>
    </row>
    <row r="418" spans="1:3" x14ac:dyDescent="0.25">
      <c r="A418" s="74"/>
      <c r="B418" s="74"/>
      <c r="C418" s="74"/>
    </row>
    <row r="419" spans="1:3" x14ac:dyDescent="0.25">
      <c r="A419" s="74"/>
      <c r="B419" s="74"/>
      <c r="C419" s="74"/>
    </row>
    <row r="420" spans="1:3" x14ac:dyDescent="0.25">
      <c r="A420" s="74"/>
      <c r="B420" s="74"/>
      <c r="C420" s="74"/>
    </row>
    <row r="421" spans="1:3" x14ac:dyDescent="0.25">
      <c r="A421" s="74"/>
      <c r="B421" s="74"/>
      <c r="C421" s="74"/>
    </row>
    <row r="422" spans="1:3" x14ac:dyDescent="0.25">
      <c r="A422" s="74"/>
      <c r="B422" s="74"/>
      <c r="C422" s="74"/>
    </row>
    <row r="423" spans="1:3" x14ac:dyDescent="0.25">
      <c r="A423" s="74"/>
      <c r="B423" s="74"/>
      <c r="C423" s="74"/>
    </row>
    <row r="424" spans="1:3" x14ac:dyDescent="0.25">
      <c r="A424" s="74"/>
      <c r="B424" s="74"/>
      <c r="C424" s="74"/>
    </row>
    <row r="425" spans="1:3" x14ac:dyDescent="0.25">
      <c r="A425" s="74"/>
      <c r="B425" s="74"/>
      <c r="C425" s="74"/>
    </row>
    <row r="426" spans="1:3" x14ac:dyDescent="0.25">
      <c r="A426" s="74"/>
      <c r="B426" s="74"/>
      <c r="C426" s="74"/>
    </row>
    <row r="427" spans="1:3" x14ac:dyDescent="0.25">
      <c r="A427" s="74"/>
      <c r="B427" s="74"/>
      <c r="C427" s="74"/>
    </row>
    <row r="428" spans="1:3" x14ac:dyDescent="0.25">
      <c r="A428" s="74"/>
      <c r="B428" s="74"/>
      <c r="C428" s="74"/>
    </row>
    <row r="429" spans="1:3" x14ac:dyDescent="0.25">
      <c r="A429" s="74"/>
      <c r="B429" s="74"/>
      <c r="C429" s="74"/>
    </row>
    <row r="430" spans="1:3" x14ac:dyDescent="0.25">
      <c r="A430" s="74"/>
      <c r="B430" s="74"/>
      <c r="C430" s="74"/>
    </row>
    <row r="431" spans="1:3" x14ac:dyDescent="0.25">
      <c r="A431" s="74"/>
      <c r="B431" s="74"/>
      <c r="C431" s="74"/>
    </row>
    <row r="432" spans="1:3" x14ac:dyDescent="0.25">
      <c r="A432" s="74"/>
      <c r="B432" s="74"/>
      <c r="C432" s="74"/>
    </row>
    <row r="433" spans="1:3" x14ac:dyDescent="0.25">
      <c r="A433" s="74"/>
      <c r="B433" s="74"/>
      <c r="C433" s="74"/>
    </row>
    <row r="434" spans="1:3" x14ac:dyDescent="0.25">
      <c r="A434" s="74"/>
      <c r="B434" s="74"/>
      <c r="C434" s="74"/>
    </row>
    <row r="435" spans="1:3" x14ac:dyDescent="0.25">
      <c r="A435" s="74"/>
      <c r="B435" s="74"/>
      <c r="C435" s="74"/>
    </row>
    <row r="436" spans="1:3" x14ac:dyDescent="0.25">
      <c r="A436" s="74"/>
      <c r="B436" s="74"/>
      <c r="C436" s="74"/>
    </row>
    <row r="437" spans="1:3" x14ac:dyDescent="0.25">
      <c r="A437" s="74"/>
      <c r="B437" s="74"/>
      <c r="C437" s="74"/>
    </row>
    <row r="438" spans="1:3" x14ac:dyDescent="0.25">
      <c r="A438" s="74"/>
      <c r="B438" s="74"/>
      <c r="C438" s="74"/>
    </row>
    <row r="439" spans="1:3" x14ac:dyDescent="0.25">
      <c r="A439" s="74"/>
      <c r="B439" s="74"/>
      <c r="C439" s="74"/>
    </row>
    <row r="440" spans="1:3" x14ac:dyDescent="0.25">
      <c r="A440" s="74"/>
      <c r="B440" s="74"/>
      <c r="C440" s="74"/>
    </row>
    <row r="441" spans="1:3" x14ac:dyDescent="0.25">
      <c r="A441" s="74"/>
      <c r="B441" s="74"/>
      <c r="C441" s="74"/>
    </row>
    <row r="442" spans="1:3" x14ac:dyDescent="0.25">
      <c r="A442" s="74"/>
      <c r="B442" s="74"/>
      <c r="C442" s="74"/>
    </row>
    <row r="443" spans="1:3" x14ac:dyDescent="0.25">
      <c r="A443" s="74"/>
      <c r="B443" s="74"/>
      <c r="C443" s="74"/>
    </row>
    <row r="444" spans="1:3" x14ac:dyDescent="0.25">
      <c r="A444" s="74"/>
      <c r="B444" s="74"/>
      <c r="C444" s="74"/>
    </row>
    <row r="445" spans="1:3" x14ac:dyDescent="0.25">
      <c r="A445" s="74"/>
      <c r="B445" s="74"/>
      <c r="C445" s="74"/>
    </row>
    <row r="446" spans="1:3" x14ac:dyDescent="0.25">
      <c r="A446" s="74"/>
      <c r="B446" s="74"/>
      <c r="C446" s="74"/>
    </row>
    <row r="447" spans="1:3" x14ac:dyDescent="0.25">
      <c r="A447" s="74"/>
      <c r="B447" s="74"/>
      <c r="C447" s="74"/>
    </row>
    <row r="448" spans="1:3" x14ac:dyDescent="0.25">
      <c r="A448" s="74"/>
      <c r="B448" s="74"/>
      <c r="C448" s="74"/>
    </row>
    <row r="449" spans="1:3" x14ac:dyDescent="0.25">
      <c r="A449" s="74"/>
      <c r="B449" s="74"/>
      <c r="C449" s="74"/>
    </row>
    <row r="450" spans="1:3" x14ac:dyDescent="0.25">
      <c r="A450" s="74"/>
      <c r="B450" s="74"/>
      <c r="C450" s="74"/>
    </row>
    <row r="451" spans="1:3" x14ac:dyDescent="0.25">
      <c r="A451" s="74"/>
      <c r="B451" s="74"/>
      <c r="C451" s="74"/>
    </row>
    <row r="452" spans="1:3" x14ac:dyDescent="0.25">
      <c r="A452" s="74"/>
      <c r="B452" s="74"/>
      <c r="C452" s="74"/>
    </row>
    <row r="453" spans="1:3" x14ac:dyDescent="0.25">
      <c r="A453" s="74"/>
      <c r="B453" s="74"/>
      <c r="C453" s="74"/>
    </row>
    <row r="454" spans="1:3" x14ac:dyDescent="0.25">
      <c r="A454" s="74"/>
      <c r="B454" s="74"/>
      <c r="C454" s="74"/>
    </row>
    <row r="455" spans="1:3" x14ac:dyDescent="0.25">
      <c r="A455" s="74"/>
      <c r="B455" s="74"/>
      <c r="C455" s="74"/>
    </row>
    <row r="456" spans="1:3" x14ac:dyDescent="0.25">
      <c r="A456" s="74"/>
      <c r="B456" s="74"/>
      <c r="C456" s="74"/>
    </row>
  </sheetData>
  <mergeCells count="16"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  <mergeCell ref="B10:C10"/>
    <mergeCell ref="A2:J2"/>
    <mergeCell ref="A3:J3"/>
    <mergeCell ref="A4:J4"/>
    <mergeCell ref="A6:J6"/>
    <mergeCell ref="B9:C9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4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33203125" defaultRowHeight="13.2" x14ac:dyDescent="0.25"/>
  <cols>
    <col min="1" max="1" width="10.109375" style="10" customWidth="1"/>
    <col min="2" max="2" width="96.5546875" style="2" customWidth="1"/>
    <col min="3" max="3" width="20.5546875" style="3" customWidth="1"/>
    <col min="4" max="16384" width="11.33203125" style="4"/>
  </cols>
  <sheetData>
    <row r="1" spans="1:3" ht="20.100000000000001" customHeight="1" x14ac:dyDescent="0.25">
      <c r="A1" s="178" t="s">
        <v>9</v>
      </c>
      <c r="B1" s="179"/>
      <c r="C1" s="179"/>
    </row>
    <row r="2" spans="1:3" ht="66" customHeight="1" x14ac:dyDescent="0.25">
      <c r="A2" s="6" t="s">
        <v>8</v>
      </c>
      <c r="B2" s="11" t="s">
        <v>1</v>
      </c>
      <c r="C2" s="105" t="s">
        <v>51</v>
      </c>
    </row>
    <row r="3" spans="1:3" ht="13.8" x14ac:dyDescent="0.25">
      <c r="A3" s="108" t="s">
        <v>55</v>
      </c>
      <c r="B3" s="109" t="s">
        <v>56</v>
      </c>
      <c r="C3" s="110"/>
    </row>
    <row r="4" spans="1:3" x14ac:dyDescent="0.25">
      <c r="A4" s="92" t="s">
        <v>57</v>
      </c>
      <c r="B4" s="2" t="s">
        <v>58</v>
      </c>
      <c r="C4" s="111">
        <v>145996404.59999999</v>
      </c>
    </row>
    <row r="5" spans="1:3" x14ac:dyDescent="0.25">
      <c r="A5" s="92" t="s">
        <v>59</v>
      </c>
      <c r="B5" s="2" t="s">
        <v>60</v>
      </c>
      <c r="C5" s="111">
        <v>132162952.40000001</v>
      </c>
    </row>
    <row r="6" spans="1:3" x14ac:dyDescent="0.25">
      <c r="A6" s="92" t="s">
        <v>61</v>
      </c>
      <c r="B6" s="2" t="s">
        <v>62</v>
      </c>
      <c r="C6" s="111">
        <v>0</v>
      </c>
    </row>
    <row r="7" spans="1:3" x14ac:dyDescent="0.25">
      <c r="A7" s="92" t="s">
        <v>63</v>
      </c>
      <c r="B7" s="2" t="s">
        <v>64</v>
      </c>
      <c r="C7" s="111">
        <v>0</v>
      </c>
    </row>
    <row r="8" spans="1:3" x14ac:dyDescent="0.25">
      <c r="A8" s="92" t="s">
        <v>65</v>
      </c>
      <c r="B8" s="2" t="s">
        <v>66</v>
      </c>
      <c r="C8" s="111">
        <v>0</v>
      </c>
    </row>
    <row r="9" spans="1:3" x14ac:dyDescent="0.25">
      <c r="A9" s="92" t="s">
        <v>67</v>
      </c>
      <c r="B9" s="2" t="s">
        <v>68</v>
      </c>
      <c r="C9" s="111">
        <v>0</v>
      </c>
    </row>
    <row r="10" spans="1:3" x14ac:dyDescent="0.25">
      <c r="A10" s="92" t="s">
        <v>69</v>
      </c>
      <c r="B10" s="2" t="s">
        <v>70</v>
      </c>
      <c r="C10" s="111">
        <v>0</v>
      </c>
    </row>
    <row r="11" spans="1:3" x14ac:dyDescent="0.25">
      <c r="A11" s="92" t="s">
        <v>71</v>
      </c>
      <c r="B11" s="2" t="s">
        <v>72</v>
      </c>
      <c r="C11" s="111">
        <v>0</v>
      </c>
    </row>
    <row r="12" spans="1:3" x14ac:dyDescent="0.25">
      <c r="A12" s="92" t="s">
        <v>73</v>
      </c>
      <c r="B12" s="2" t="s">
        <v>74</v>
      </c>
      <c r="C12" s="111">
        <v>0</v>
      </c>
    </row>
    <row r="13" spans="1:3" x14ac:dyDescent="0.25">
      <c r="A13" s="92" t="s">
        <v>75</v>
      </c>
      <c r="B13" s="2" t="s">
        <v>76</v>
      </c>
      <c r="C13" s="111">
        <v>0</v>
      </c>
    </row>
    <row r="14" spans="1:3" x14ac:dyDescent="0.25">
      <c r="A14" s="92" t="s">
        <v>77</v>
      </c>
      <c r="B14" s="2" t="s">
        <v>78</v>
      </c>
      <c r="C14" s="111">
        <v>154193100.58000001</v>
      </c>
    </row>
    <row r="15" spans="1:3" x14ac:dyDescent="0.25">
      <c r="A15" s="92" t="s">
        <v>79</v>
      </c>
      <c r="B15" s="2" t="s">
        <v>80</v>
      </c>
      <c r="C15" s="111">
        <v>44063000</v>
      </c>
    </row>
    <row r="16" spans="1:3" x14ac:dyDescent="0.25">
      <c r="A16" s="92" t="s">
        <v>81</v>
      </c>
      <c r="B16" s="2" t="s">
        <v>1445</v>
      </c>
      <c r="C16" s="111">
        <v>58145330.969999999</v>
      </c>
    </row>
    <row r="17" spans="1:3" x14ac:dyDescent="0.25">
      <c r="A17" s="112" t="s">
        <v>82</v>
      </c>
      <c r="B17" s="113" t="s">
        <v>83</v>
      </c>
      <c r="C17" s="114">
        <v>8039988.9800000004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31.12.2025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2"/>
  <dimension ref="A1:E49"/>
  <sheetViews>
    <sheetView zoomScaleNormal="100" workbookViewId="0">
      <selection activeCell="A2" sqref="A2:A3"/>
    </sheetView>
  </sheetViews>
  <sheetFormatPr baseColWidth="10" defaultColWidth="11.33203125" defaultRowHeight="13.2" x14ac:dyDescent="0.25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24.9" customHeight="1" x14ac:dyDescent="0.25">
      <c r="A1" s="178" t="s">
        <v>5</v>
      </c>
      <c r="B1" s="179"/>
      <c r="C1" s="179"/>
      <c r="D1" s="179"/>
      <c r="E1" s="179"/>
    </row>
    <row r="2" spans="1:5" ht="26.4" x14ac:dyDescent="0.25">
      <c r="A2" s="182" t="s">
        <v>8</v>
      </c>
      <c r="B2" s="182" t="s">
        <v>1</v>
      </c>
      <c r="C2" s="91" t="s">
        <v>49</v>
      </c>
      <c r="D2" s="8" t="s">
        <v>6</v>
      </c>
      <c r="E2" s="8" t="s">
        <v>48</v>
      </c>
    </row>
    <row r="3" spans="1:5" x14ac:dyDescent="0.25">
      <c r="A3" s="183"/>
      <c r="B3" s="183"/>
      <c r="C3" s="90"/>
      <c r="D3" s="180" t="s">
        <v>0</v>
      </c>
      <c r="E3" s="181"/>
    </row>
    <row r="4" spans="1:5" x14ac:dyDescent="0.25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5" customHeight="1" x14ac:dyDescent="0.25">
      <c r="A5" s="108" t="s">
        <v>84</v>
      </c>
      <c r="B5" s="109" t="s">
        <v>85</v>
      </c>
      <c r="C5" s="115"/>
      <c r="D5" s="110"/>
      <c r="E5" s="110"/>
    </row>
    <row r="6" spans="1:5" x14ac:dyDescent="0.25">
      <c r="A6" s="119" t="s">
        <v>86</v>
      </c>
      <c r="B6" s="116" t="s">
        <v>87</v>
      </c>
      <c r="C6" s="117"/>
      <c r="D6" s="118"/>
      <c r="E6" s="118"/>
    </row>
    <row r="7" spans="1:5" x14ac:dyDescent="0.25">
      <c r="A7" s="92" t="s">
        <v>88</v>
      </c>
      <c r="B7" s="2" t="s">
        <v>89</v>
      </c>
      <c r="C7" s="111">
        <v>739678052.82000005</v>
      </c>
      <c r="D7" s="111">
        <v>739678052.82000005</v>
      </c>
      <c r="E7" s="111">
        <v>0</v>
      </c>
    </row>
    <row r="8" spans="1:5" x14ac:dyDescent="0.25">
      <c r="A8" s="119" t="s">
        <v>90</v>
      </c>
      <c r="B8" s="116" t="s">
        <v>91</v>
      </c>
      <c r="C8" s="117"/>
      <c r="D8" s="118"/>
      <c r="E8" s="118"/>
    </row>
    <row r="9" spans="1:5" ht="39.6" x14ac:dyDescent="0.25">
      <c r="A9" s="92" t="s">
        <v>92</v>
      </c>
      <c r="B9" s="2" t="s">
        <v>93</v>
      </c>
      <c r="C9" s="111">
        <v>1075412.01</v>
      </c>
      <c r="D9" s="111">
        <v>1075412.01</v>
      </c>
      <c r="E9" s="111">
        <v>0</v>
      </c>
    </row>
    <row r="10" spans="1:5" x14ac:dyDescent="0.25">
      <c r="A10" s="92" t="s">
        <v>94</v>
      </c>
      <c r="B10" s="2" t="s">
        <v>95</v>
      </c>
      <c r="C10" s="111">
        <v>1121571.3799999999</v>
      </c>
      <c r="D10" s="111">
        <v>1121571.3799999999</v>
      </c>
      <c r="E10" s="111">
        <v>0</v>
      </c>
    </row>
    <row r="11" spans="1:5" x14ac:dyDescent="0.25">
      <c r="A11" s="120" t="s">
        <v>90</v>
      </c>
      <c r="B11" s="121" t="s">
        <v>96</v>
      </c>
      <c r="C11" s="122">
        <v>2196983.3899999997</v>
      </c>
      <c r="D11" s="122">
        <v>2196983.3899999997</v>
      </c>
      <c r="E11" s="122">
        <v>0</v>
      </c>
    </row>
    <row r="12" spans="1:5" ht="26.4" x14ac:dyDescent="0.25">
      <c r="A12" s="119" t="s">
        <v>97</v>
      </c>
      <c r="B12" s="116" t="s">
        <v>98</v>
      </c>
      <c r="C12" s="117"/>
      <c r="D12" s="118"/>
      <c r="E12" s="118"/>
    </row>
    <row r="13" spans="1:5" ht="26.4" x14ac:dyDescent="0.25">
      <c r="A13" s="92" t="s">
        <v>99</v>
      </c>
      <c r="B13" s="2" t="s">
        <v>100</v>
      </c>
      <c r="C13" s="111">
        <v>175113806.75999999</v>
      </c>
      <c r="D13" s="111">
        <v>0</v>
      </c>
      <c r="E13" s="111">
        <v>175113806.75999999</v>
      </c>
    </row>
    <row r="14" spans="1:5" x14ac:dyDescent="0.25">
      <c r="A14" s="92" t="s">
        <v>101</v>
      </c>
      <c r="B14" s="2" t="s">
        <v>102</v>
      </c>
      <c r="C14" s="111">
        <v>482063.45</v>
      </c>
      <c r="D14" s="111">
        <v>0</v>
      </c>
      <c r="E14" s="111">
        <v>482063.45</v>
      </c>
    </row>
    <row r="15" spans="1:5" ht="26.4" x14ac:dyDescent="0.25">
      <c r="A15" s="92" t="s">
        <v>103</v>
      </c>
      <c r="B15" s="2" t="s">
        <v>104</v>
      </c>
      <c r="C15" s="111">
        <v>160025421.74000001</v>
      </c>
      <c r="D15" s="111">
        <v>0</v>
      </c>
      <c r="E15" s="111">
        <v>160025421.74000001</v>
      </c>
    </row>
    <row r="16" spans="1:5" x14ac:dyDescent="0.25">
      <c r="A16" s="92" t="s">
        <v>105</v>
      </c>
      <c r="B16" s="2" t="s">
        <v>106</v>
      </c>
      <c r="C16" s="111">
        <v>25760240.199999999</v>
      </c>
      <c r="D16" s="111">
        <v>25760240.199999999</v>
      </c>
      <c r="E16" s="111">
        <v>0</v>
      </c>
    </row>
    <row r="17" spans="1:5" ht="26.4" x14ac:dyDescent="0.25">
      <c r="A17" s="92" t="s">
        <v>107</v>
      </c>
      <c r="B17" s="2" t="s">
        <v>108</v>
      </c>
      <c r="C17" s="111">
        <v>-2601946.63</v>
      </c>
      <c r="D17" s="111">
        <v>-2601946.63</v>
      </c>
      <c r="E17" s="111">
        <v>0</v>
      </c>
    </row>
    <row r="18" spans="1:5" x14ac:dyDescent="0.25">
      <c r="A18" s="120" t="s">
        <v>97</v>
      </c>
      <c r="B18" s="121" t="s">
        <v>96</v>
      </c>
      <c r="C18" s="122">
        <v>358779585.51999998</v>
      </c>
      <c r="D18" s="122">
        <v>23158293.57</v>
      </c>
      <c r="E18" s="122">
        <v>335621291.94999999</v>
      </c>
    </row>
    <row r="19" spans="1:5" x14ac:dyDescent="0.25">
      <c r="A19" s="119" t="s">
        <v>109</v>
      </c>
      <c r="B19" s="116" t="s">
        <v>87</v>
      </c>
      <c r="C19" s="117"/>
      <c r="D19" s="118"/>
      <c r="E19" s="118"/>
    </row>
    <row r="20" spans="1:5" ht="26.4" x14ac:dyDescent="0.25">
      <c r="A20" s="92" t="s">
        <v>110</v>
      </c>
      <c r="B20" s="2" t="s">
        <v>111</v>
      </c>
      <c r="C20" s="111">
        <v>1843052.83</v>
      </c>
      <c r="D20" s="111">
        <v>1843052.83</v>
      </c>
      <c r="E20" s="111">
        <v>0</v>
      </c>
    </row>
    <row r="21" spans="1:5" x14ac:dyDescent="0.25">
      <c r="A21" s="119" t="s">
        <v>112</v>
      </c>
      <c r="B21" s="116" t="s">
        <v>87</v>
      </c>
      <c r="C21" s="117"/>
      <c r="D21" s="118"/>
      <c r="E21" s="118"/>
    </row>
    <row r="22" spans="1:5" ht="26.4" x14ac:dyDescent="0.25">
      <c r="A22" s="92" t="s">
        <v>113</v>
      </c>
      <c r="B22" s="2" t="s">
        <v>114</v>
      </c>
      <c r="C22" s="111">
        <v>7047.61</v>
      </c>
      <c r="D22" s="111">
        <v>7047.61</v>
      </c>
      <c r="E22" s="111">
        <v>0</v>
      </c>
    </row>
    <row r="23" spans="1:5" x14ac:dyDescent="0.25">
      <c r="A23" s="119" t="s">
        <v>115</v>
      </c>
      <c r="B23" s="116" t="s">
        <v>87</v>
      </c>
      <c r="C23" s="117"/>
      <c r="D23" s="118"/>
      <c r="E23" s="118"/>
    </row>
    <row r="24" spans="1:5" ht="26.4" x14ac:dyDescent="0.25">
      <c r="A24" s="92" t="s">
        <v>116</v>
      </c>
      <c r="B24" s="2" t="s">
        <v>117</v>
      </c>
      <c r="C24" s="111">
        <v>25252633.969999999</v>
      </c>
      <c r="D24" s="111">
        <v>25252633.969999999</v>
      </c>
      <c r="E24" s="111">
        <v>0</v>
      </c>
    </row>
    <row r="25" spans="1:5" ht="13.8" x14ac:dyDescent="0.25">
      <c r="A25" s="127" t="s">
        <v>84</v>
      </c>
      <c r="B25" s="128" t="s">
        <v>118</v>
      </c>
      <c r="C25" s="129">
        <v>1127757356.1399999</v>
      </c>
      <c r="D25" s="129">
        <v>792136064.19000018</v>
      </c>
      <c r="E25" s="129">
        <v>335621291.94999999</v>
      </c>
    </row>
    <row r="26" spans="1:5" ht="15" customHeight="1" x14ac:dyDescent="0.25">
      <c r="A26" s="108" t="s">
        <v>119</v>
      </c>
      <c r="B26" s="109" t="s">
        <v>120</v>
      </c>
      <c r="C26" s="115"/>
      <c r="D26" s="110"/>
      <c r="E26" s="110"/>
    </row>
    <row r="27" spans="1:5" x14ac:dyDescent="0.25">
      <c r="A27" s="119" t="s">
        <v>121</v>
      </c>
      <c r="B27" s="116" t="s">
        <v>87</v>
      </c>
      <c r="C27" s="117"/>
      <c r="D27" s="118"/>
      <c r="E27" s="118"/>
    </row>
    <row r="28" spans="1:5" x14ac:dyDescent="0.25">
      <c r="A28" s="92" t="s">
        <v>122</v>
      </c>
      <c r="B28" s="2" t="s">
        <v>123</v>
      </c>
      <c r="C28" s="111">
        <v>129922147.62</v>
      </c>
      <c r="D28" s="111">
        <v>129922147.62</v>
      </c>
      <c r="E28" s="111">
        <v>0</v>
      </c>
    </row>
    <row r="29" spans="1:5" x14ac:dyDescent="0.25">
      <c r="A29" s="119" t="s">
        <v>124</v>
      </c>
      <c r="B29" s="116" t="s">
        <v>87</v>
      </c>
      <c r="C29" s="117"/>
      <c r="D29" s="118"/>
      <c r="E29" s="118"/>
    </row>
    <row r="30" spans="1:5" x14ac:dyDescent="0.25">
      <c r="A30" s="92" t="s">
        <v>125</v>
      </c>
      <c r="B30" s="2" t="s">
        <v>126</v>
      </c>
      <c r="C30" s="111">
        <v>82054.84</v>
      </c>
      <c r="D30" s="111">
        <v>82054.84</v>
      </c>
      <c r="E30" s="111">
        <v>0</v>
      </c>
    </row>
    <row r="31" spans="1:5" ht="13.8" x14ac:dyDescent="0.25">
      <c r="A31" s="107" t="s">
        <v>119</v>
      </c>
      <c r="B31" s="124" t="s">
        <v>118</v>
      </c>
      <c r="C31" s="125">
        <v>130004202.46000001</v>
      </c>
      <c r="D31" s="125">
        <v>130004202.46000001</v>
      </c>
      <c r="E31" s="125">
        <v>0</v>
      </c>
    </row>
    <row r="32" spans="1:5" ht="15" customHeight="1" x14ac:dyDescent="0.25">
      <c r="A32" s="108" t="s">
        <v>127</v>
      </c>
      <c r="B32" s="109" t="s">
        <v>128</v>
      </c>
      <c r="C32" s="115"/>
      <c r="D32" s="110"/>
      <c r="E32" s="110"/>
    </row>
    <row r="33" spans="1:5" x14ac:dyDescent="0.25">
      <c r="A33" s="92" t="s">
        <v>129</v>
      </c>
      <c r="B33" s="2" t="s">
        <v>128</v>
      </c>
      <c r="C33" s="111">
        <v>1302497.21</v>
      </c>
      <c r="D33" s="111">
        <v>1302497.21</v>
      </c>
      <c r="E33" s="111">
        <v>0</v>
      </c>
    </row>
    <row r="34" spans="1:5" ht="13.8" x14ac:dyDescent="0.25">
      <c r="A34" s="107" t="s">
        <v>127</v>
      </c>
      <c r="B34" s="124" t="s">
        <v>118</v>
      </c>
      <c r="C34" s="125">
        <v>1302497.21</v>
      </c>
      <c r="D34" s="125">
        <v>1302497.21</v>
      </c>
      <c r="E34" s="125">
        <v>0</v>
      </c>
    </row>
    <row r="35" spans="1:5" ht="46.05" customHeight="1" x14ac:dyDescent="0.25">
      <c r="A35" s="108" t="s">
        <v>130</v>
      </c>
      <c r="B35" s="109" t="s">
        <v>1390</v>
      </c>
      <c r="C35" s="115"/>
      <c r="D35" s="110"/>
      <c r="E35" s="110"/>
    </row>
    <row r="36" spans="1:5" x14ac:dyDescent="0.25">
      <c r="A36" s="119" t="s">
        <v>131</v>
      </c>
      <c r="B36" s="116" t="s">
        <v>87</v>
      </c>
      <c r="C36" s="117"/>
      <c r="D36" s="118"/>
      <c r="E36" s="118"/>
    </row>
    <row r="37" spans="1:5" ht="26.4" x14ac:dyDescent="0.25">
      <c r="A37" s="92" t="s">
        <v>132</v>
      </c>
      <c r="B37" s="2" t="s">
        <v>133</v>
      </c>
      <c r="C37" s="111">
        <v>646051.46</v>
      </c>
      <c r="D37" s="111">
        <v>646051.46</v>
      </c>
      <c r="E37" s="111">
        <v>0</v>
      </c>
    </row>
    <row r="38" spans="1:5" x14ac:dyDescent="0.25">
      <c r="A38" s="119" t="s">
        <v>134</v>
      </c>
      <c r="B38" s="116" t="s">
        <v>87</v>
      </c>
      <c r="C38" s="117"/>
      <c r="D38" s="118"/>
      <c r="E38" s="118"/>
    </row>
    <row r="39" spans="1:5" x14ac:dyDescent="0.25">
      <c r="A39" s="92" t="s">
        <v>135</v>
      </c>
      <c r="B39" s="2" t="s">
        <v>136</v>
      </c>
      <c r="C39" s="111">
        <v>0</v>
      </c>
      <c r="D39" s="111">
        <v>0</v>
      </c>
      <c r="E39" s="111">
        <v>0</v>
      </c>
    </row>
    <row r="40" spans="1:5" ht="13.8" x14ac:dyDescent="0.25">
      <c r="A40" s="107" t="s">
        <v>130</v>
      </c>
      <c r="B40" s="124" t="s">
        <v>118</v>
      </c>
      <c r="C40" s="125">
        <v>646051.46</v>
      </c>
      <c r="D40" s="125">
        <v>646051.46</v>
      </c>
      <c r="E40" s="125">
        <v>0</v>
      </c>
    </row>
    <row r="41" spans="1:5" ht="15" customHeight="1" x14ac:dyDescent="0.25">
      <c r="A41" s="108" t="s">
        <v>137</v>
      </c>
      <c r="B41" s="109" t="s">
        <v>138</v>
      </c>
      <c r="C41" s="115"/>
      <c r="D41" s="110"/>
      <c r="E41" s="110"/>
    </row>
    <row r="42" spans="1:5" x14ac:dyDescent="0.25">
      <c r="A42" s="92" t="s">
        <v>139</v>
      </c>
      <c r="B42" s="2" t="s">
        <v>138</v>
      </c>
      <c r="C42" s="111">
        <v>26377440.079999998</v>
      </c>
      <c r="D42" s="111">
        <v>16338208.4</v>
      </c>
      <c r="E42" s="111">
        <v>10039231.68</v>
      </c>
    </row>
    <row r="43" spans="1:5" ht="13.8" x14ac:dyDescent="0.25">
      <c r="A43" s="107" t="s">
        <v>137</v>
      </c>
      <c r="B43" s="124" t="s">
        <v>118</v>
      </c>
      <c r="C43" s="125">
        <v>26377440.079999998</v>
      </c>
      <c r="D43" s="125">
        <v>16338208.4</v>
      </c>
      <c r="E43" s="125">
        <v>10039231.68</v>
      </c>
    </row>
    <row r="44" spans="1:5" ht="15" customHeight="1" x14ac:dyDescent="0.25">
      <c r="A44" s="108" t="s">
        <v>140</v>
      </c>
      <c r="B44" s="109" t="s">
        <v>141</v>
      </c>
      <c r="C44" s="115"/>
      <c r="D44" s="110"/>
      <c r="E44" s="110"/>
    </row>
    <row r="45" spans="1:5" x14ac:dyDescent="0.25">
      <c r="A45" s="92" t="s">
        <v>142</v>
      </c>
      <c r="B45" s="2" t="s">
        <v>143</v>
      </c>
      <c r="C45" s="111">
        <v>1249585.51</v>
      </c>
      <c r="D45" s="111">
        <v>1218692.79</v>
      </c>
      <c r="E45" s="111">
        <v>30892.720000000001</v>
      </c>
    </row>
    <row r="46" spans="1:5" ht="13.8" x14ac:dyDescent="0.25">
      <c r="A46" s="107" t="s">
        <v>140</v>
      </c>
      <c r="B46" s="124" t="s">
        <v>118</v>
      </c>
      <c r="C46" s="125">
        <v>1249585.51</v>
      </c>
      <c r="D46" s="125">
        <v>1218692.79</v>
      </c>
      <c r="E46" s="125">
        <v>30892.720000000001</v>
      </c>
    </row>
    <row r="47" spans="1:5" ht="15" customHeight="1" x14ac:dyDescent="0.25">
      <c r="A47" s="108" t="s">
        <v>144</v>
      </c>
      <c r="B47" s="109" t="s">
        <v>145</v>
      </c>
      <c r="C47" s="115"/>
      <c r="D47" s="110"/>
      <c r="E47" s="110"/>
    </row>
    <row r="48" spans="1:5" x14ac:dyDescent="0.25">
      <c r="A48" s="92" t="s">
        <v>146</v>
      </c>
      <c r="B48" s="2" t="s">
        <v>147</v>
      </c>
      <c r="C48" s="111">
        <v>1287337132.8599999</v>
      </c>
      <c r="D48" s="111">
        <v>941645716.50999999</v>
      </c>
      <c r="E48" s="111">
        <v>345691416.35000002</v>
      </c>
    </row>
    <row r="49" spans="1:5" ht="13.8" x14ac:dyDescent="0.25">
      <c r="A49" s="127" t="s">
        <v>144</v>
      </c>
      <c r="B49" s="128" t="s">
        <v>118</v>
      </c>
      <c r="C49" s="129">
        <v>1287337132.8599999</v>
      </c>
      <c r="D49" s="129">
        <v>941645716.50999999</v>
      </c>
      <c r="E49" s="129">
        <v>345691416.35000002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31.12.2025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8"/>
  <dimension ref="A1:E103"/>
  <sheetViews>
    <sheetView zoomScaleNormal="100" workbookViewId="0">
      <selection activeCell="A2" sqref="A2:A3"/>
    </sheetView>
  </sheetViews>
  <sheetFormatPr baseColWidth="10" defaultColWidth="11.33203125" defaultRowHeight="13.2" x14ac:dyDescent="0.25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 x14ac:dyDescent="0.25">
      <c r="A1" s="178" t="s">
        <v>50</v>
      </c>
      <c r="B1" s="179"/>
      <c r="C1" s="179"/>
      <c r="D1" s="179"/>
      <c r="E1" s="179"/>
    </row>
    <row r="2" spans="1:5" ht="26.4" x14ac:dyDescent="0.25">
      <c r="A2" s="182" t="s">
        <v>8</v>
      </c>
      <c r="B2" s="182" t="s">
        <v>1</v>
      </c>
      <c r="C2" s="91" t="s">
        <v>49</v>
      </c>
      <c r="D2" s="15" t="s">
        <v>6</v>
      </c>
      <c r="E2" s="15" t="s">
        <v>48</v>
      </c>
    </row>
    <row r="3" spans="1:5" x14ac:dyDescent="0.25">
      <c r="A3" s="183"/>
      <c r="B3" s="183"/>
      <c r="C3" s="90"/>
      <c r="D3" s="180" t="s">
        <v>0</v>
      </c>
      <c r="E3" s="181"/>
    </row>
    <row r="4" spans="1:5" x14ac:dyDescent="0.2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 customHeight="1" x14ac:dyDescent="0.25">
      <c r="A5" s="108" t="s">
        <v>148</v>
      </c>
      <c r="B5" s="109" t="s">
        <v>149</v>
      </c>
      <c r="C5" s="115"/>
      <c r="D5" s="110"/>
      <c r="E5" s="110"/>
    </row>
    <row r="6" spans="1:5" x14ac:dyDescent="0.25">
      <c r="A6" s="119" t="s">
        <v>150</v>
      </c>
      <c r="B6" s="116" t="s">
        <v>151</v>
      </c>
      <c r="C6" s="117"/>
      <c r="D6" s="118"/>
      <c r="E6" s="118"/>
    </row>
    <row r="7" spans="1:5" x14ac:dyDescent="0.25">
      <c r="A7" s="92" t="s">
        <v>152</v>
      </c>
      <c r="B7" s="2" t="s">
        <v>151</v>
      </c>
      <c r="C7" s="111">
        <v>5563268.0999999996</v>
      </c>
      <c r="D7" s="111">
        <v>5563268.0999999996</v>
      </c>
      <c r="E7" s="111">
        <v>0</v>
      </c>
    </row>
    <row r="8" spans="1:5" x14ac:dyDescent="0.25">
      <c r="A8" s="92" t="s">
        <v>153</v>
      </c>
      <c r="B8" s="2" t="s">
        <v>154</v>
      </c>
      <c r="C8" s="111">
        <v>0</v>
      </c>
      <c r="D8" s="111">
        <v>0</v>
      </c>
      <c r="E8" s="111">
        <v>0</v>
      </c>
    </row>
    <row r="9" spans="1:5" x14ac:dyDescent="0.25">
      <c r="A9" s="120" t="s">
        <v>150</v>
      </c>
      <c r="B9" s="121" t="s">
        <v>96</v>
      </c>
      <c r="C9" s="122">
        <v>5563268.0999999996</v>
      </c>
      <c r="D9" s="122">
        <v>5563268.0999999996</v>
      </c>
      <c r="E9" s="122">
        <v>0</v>
      </c>
    </row>
    <row r="10" spans="1:5" x14ac:dyDescent="0.25">
      <c r="A10" s="119" t="s">
        <v>155</v>
      </c>
      <c r="B10" s="116" t="s">
        <v>156</v>
      </c>
      <c r="C10" s="117"/>
      <c r="D10" s="118"/>
      <c r="E10" s="118"/>
    </row>
    <row r="11" spans="1:5" x14ac:dyDescent="0.25">
      <c r="A11" s="92" t="s">
        <v>157</v>
      </c>
      <c r="B11" s="2" t="s">
        <v>158</v>
      </c>
      <c r="C11" s="111">
        <v>0</v>
      </c>
      <c r="D11" s="111">
        <v>0</v>
      </c>
      <c r="E11" s="111">
        <v>0</v>
      </c>
    </row>
    <row r="12" spans="1:5" ht="26.4" x14ac:dyDescent="0.25">
      <c r="A12" s="92" t="s">
        <v>159</v>
      </c>
      <c r="B12" s="2" t="s">
        <v>160</v>
      </c>
      <c r="C12" s="111">
        <v>1142238.67</v>
      </c>
      <c r="D12" s="111">
        <v>1142238.67</v>
      </c>
      <c r="E12" s="111">
        <v>0</v>
      </c>
    </row>
    <row r="13" spans="1:5" x14ac:dyDescent="0.25">
      <c r="A13" s="120" t="s">
        <v>155</v>
      </c>
      <c r="B13" s="121" t="s">
        <v>96</v>
      </c>
      <c r="C13" s="122">
        <v>1142238.67</v>
      </c>
      <c r="D13" s="122">
        <v>1142238.67</v>
      </c>
      <c r="E13" s="122">
        <v>0</v>
      </c>
    </row>
    <row r="14" spans="1:5" x14ac:dyDescent="0.25">
      <c r="A14" s="119" t="s">
        <v>161</v>
      </c>
      <c r="B14" s="116" t="s">
        <v>87</v>
      </c>
      <c r="C14" s="117"/>
      <c r="D14" s="118"/>
      <c r="E14" s="118"/>
    </row>
    <row r="15" spans="1:5" x14ac:dyDescent="0.25">
      <c r="A15" s="92" t="s">
        <v>162</v>
      </c>
      <c r="B15" s="2" t="s">
        <v>163</v>
      </c>
      <c r="C15" s="111">
        <v>0</v>
      </c>
      <c r="D15" s="111">
        <v>0</v>
      </c>
      <c r="E15" s="111">
        <v>0</v>
      </c>
    </row>
    <row r="16" spans="1:5" ht="13.8" x14ac:dyDescent="0.25">
      <c r="A16" s="107" t="s">
        <v>148</v>
      </c>
      <c r="B16" s="124" t="s">
        <v>118</v>
      </c>
      <c r="C16" s="125">
        <v>6705506.7699999996</v>
      </c>
      <c r="D16" s="125">
        <v>6705506.7699999996</v>
      </c>
      <c r="E16" s="125">
        <v>0</v>
      </c>
    </row>
    <row r="17" spans="1:5" ht="30" customHeight="1" x14ac:dyDescent="0.25">
      <c r="A17" s="108" t="s">
        <v>164</v>
      </c>
      <c r="B17" s="109" t="s">
        <v>1391</v>
      </c>
      <c r="C17" s="115"/>
      <c r="D17" s="110"/>
      <c r="E17" s="110"/>
    </row>
    <row r="18" spans="1:5" x14ac:dyDescent="0.25">
      <c r="A18" s="119" t="s">
        <v>165</v>
      </c>
      <c r="B18" s="116" t="s">
        <v>166</v>
      </c>
      <c r="C18" s="117"/>
      <c r="D18" s="118"/>
      <c r="E18" s="118"/>
    </row>
    <row r="19" spans="1:5" x14ac:dyDescent="0.25">
      <c r="A19" s="92" t="s">
        <v>167</v>
      </c>
      <c r="B19" s="2" t="s">
        <v>168</v>
      </c>
      <c r="C19" s="111">
        <v>0</v>
      </c>
      <c r="D19" s="111">
        <v>0</v>
      </c>
      <c r="E19" s="111">
        <v>0</v>
      </c>
    </row>
    <row r="20" spans="1:5" ht="26.4" x14ac:dyDescent="0.25">
      <c r="A20" s="92" t="s">
        <v>169</v>
      </c>
      <c r="B20" s="2" t="s">
        <v>170</v>
      </c>
      <c r="C20" s="111">
        <v>9225.26</v>
      </c>
      <c r="D20" s="111">
        <v>9225.26</v>
      </c>
      <c r="E20" s="111">
        <v>0</v>
      </c>
    </row>
    <row r="21" spans="1:5" ht="26.4" x14ac:dyDescent="0.25">
      <c r="A21" s="92" t="s">
        <v>171</v>
      </c>
      <c r="B21" s="2" t="s">
        <v>172</v>
      </c>
      <c r="C21" s="111">
        <v>8066.84</v>
      </c>
      <c r="D21" s="111">
        <v>8066.84</v>
      </c>
      <c r="E21" s="111">
        <v>0</v>
      </c>
    </row>
    <row r="22" spans="1:5" ht="26.4" x14ac:dyDescent="0.25">
      <c r="A22" s="92" t="s">
        <v>173</v>
      </c>
      <c r="B22" s="2" t="s">
        <v>174</v>
      </c>
      <c r="C22" s="111">
        <v>13145.16</v>
      </c>
      <c r="D22" s="111">
        <v>13145.16</v>
      </c>
      <c r="E22" s="111">
        <v>0</v>
      </c>
    </row>
    <row r="23" spans="1:5" ht="26.4" x14ac:dyDescent="0.25">
      <c r="A23" s="92" t="s">
        <v>175</v>
      </c>
      <c r="B23" s="2" t="s">
        <v>176</v>
      </c>
      <c r="C23" s="111">
        <v>55158.45</v>
      </c>
      <c r="D23" s="111">
        <v>55158.45</v>
      </c>
      <c r="E23" s="111">
        <v>0</v>
      </c>
    </row>
    <row r="24" spans="1:5" x14ac:dyDescent="0.25">
      <c r="A24" s="92" t="s">
        <v>177</v>
      </c>
      <c r="B24" s="2" t="s">
        <v>178</v>
      </c>
      <c r="C24" s="111">
        <v>8741.7099999999991</v>
      </c>
      <c r="D24" s="111">
        <v>8741.7099999999991</v>
      </c>
      <c r="E24" s="111">
        <v>0</v>
      </c>
    </row>
    <row r="25" spans="1:5" x14ac:dyDescent="0.25">
      <c r="A25" s="92" t="s">
        <v>179</v>
      </c>
      <c r="B25" s="2" t="s">
        <v>180</v>
      </c>
      <c r="C25" s="111">
        <v>0</v>
      </c>
      <c r="D25" s="111">
        <v>0</v>
      </c>
      <c r="E25" s="111">
        <v>0</v>
      </c>
    </row>
    <row r="26" spans="1:5" x14ac:dyDescent="0.25">
      <c r="A26" s="120" t="s">
        <v>165</v>
      </c>
      <c r="B26" s="121" t="s">
        <v>96</v>
      </c>
      <c r="C26" s="122">
        <v>94337.419999999984</v>
      </c>
      <c r="D26" s="122">
        <v>94337.419999999984</v>
      </c>
      <c r="E26" s="122">
        <v>0</v>
      </c>
    </row>
    <row r="27" spans="1:5" x14ac:dyDescent="0.25">
      <c r="A27" s="119" t="s">
        <v>181</v>
      </c>
      <c r="B27" s="116" t="s">
        <v>182</v>
      </c>
      <c r="C27" s="117"/>
      <c r="D27" s="118"/>
      <c r="E27" s="118"/>
    </row>
    <row r="28" spans="1:5" x14ac:dyDescent="0.25">
      <c r="A28" s="92" t="s">
        <v>183</v>
      </c>
      <c r="B28" s="2" t="s">
        <v>184</v>
      </c>
      <c r="C28" s="111">
        <v>859.94</v>
      </c>
      <c r="D28" s="111">
        <v>859.94</v>
      </c>
      <c r="E28" s="111">
        <v>0</v>
      </c>
    </row>
    <row r="29" spans="1:5" x14ac:dyDescent="0.25">
      <c r="A29" s="92" t="s">
        <v>185</v>
      </c>
      <c r="B29" s="2" t="s">
        <v>186</v>
      </c>
      <c r="C29" s="111">
        <v>1509115822.4400001</v>
      </c>
      <c r="D29" s="111">
        <v>0</v>
      </c>
      <c r="E29" s="111">
        <v>1509115822.4400001</v>
      </c>
    </row>
    <row r="30" spans="1:5" ht="26.4" x14ac:dyDescent="0.25">
      <c r="A30" s="112" t="s">
        <v>187</v>
      </c>
      <c r="B30" s="157" t="s">
        <v>1453</v>
      </c>
      <c r="C30" s="114">
        <v>1475427.66</v>
      </c>
      <c r="D30" s="114">
        <v>0</v>
      </c>
      <c r="E30" s="114">
        <v>1475427.66</v>
      </c>
    </row>
    <row r="31" spans="1:5" x14ac:dyDescent="0.25">
      <c r="A31" s="92" t="s">
        <v>188</v>
      </c>
      <c r="B31" s="2" t="s">
        <v>189</v>
      </c>
      <c r="C31" s="111">
        <v>61177893.030000001</v>
      </c>
      <c r="D31" s="111">
        <v>0</v>
      </c>
      <c r="E31" s="111">
        <v>61177893.030000001</v>
      </c>
    </row>
    <row r="32" spans="1:5" x14ac:dyDescent="0.25">
      <c r="A32" s="120" t="s">
        <v>181</v>
      </c>
      <c r="B32" s="121" t="s">
        <v>96</v>
      </c>
      <c r="C32" s="122">
        <v>1571770003.0700002</v>
      </c>
      <c r="D32" s="122">
        <v>859.94</v>
      </c>
      <c r="E32" s="122">
        <v>1571769143.1300001</v>
      </c>
    </row>
    <row r="33" spans="1:5" x14ac:dyDescent="0.25">
      <c r="A33" s="119" t="s">
        <v>190</v>
      </c>
      <c r="B33" s="116" t="s">
        <v>191</v>
      </c>
      <c r="C33" s="117"/>
      <c r="D33" s="118"/>
      <c r="E33" s="118"/>
    </row>
    <row r="34" spans="1:5" x14ac:dyDescent="0.25">
      <c r="A34" s="92" t="s">
        <v>192</v>
      </c>
      <c r="B34" s="2" t="s">
        <v>191</v>
      </c>
      <c r="C34" s="111">
        <v>0</v>
      </c>
      <c r="D34" s="111">
        <v>0</v>
      </c>
      <c r="E34" s="111">
        <v>0</v>
      </c>
    </row>
    <row r="35" spans="1:5" x14ac:dyDescent="0.25">
      <c r="A35" s="92" t="s">
        <v>193</v>
      </c>
      <c r="B35" s="2" t="s">
        <v>194</v>
      </c>
      <c r="C35" s="111">
        <v>0</v>
      </c>
      <c r="D35" s="111">
        <v>0</v>
      </c>
      <c r="E35" s="111">
        <v>0</v>
      </c>
    </row>
    <row r="36" spans="1:5" x14ac:dyDescent="0.25">
      <c r="A36" s="120" t="s">
        <v>190</v>
      </c>
      <c r="B36" s="121" t="s">
        <v>96</v>
      </c>
      <c r="C36" s="122">
        <v>0</v>
      </c>
      <c r="D36" s="122">
        <v>0</v>
      </c>
      <c r="E36" s="122">
        <v>0</v>
      </c>
    </row>
    <row r="37" spans="1:5" x14ac:dyDescent="0.25">
      <c r="A37" s="119" t="s">
        <v>195</v>
      </c>
      <c r="B37" s="116" t="s">
        <v>196</v>
      </c>
      <c r="C37" s="117"/>
      <c r="D37" s="118"/>
      <c r="E37" s="118"/>
    </row>
    <row r="38" spans="1:5" x14ac:dyDescent="0.25">
      <c r="A38" s="92" t="s">
        <v>197</v>
      </c>
      <c r="B38" s="2" t="s">
        <v>196</v>
      </c>
      <c r="C38" s="111">
        <v>110966633.54000001</v>
      </c>
      <c r="D38" s="111">
        <v>110966633.54000001</v>
      </c>
      <c r="E38" s="111">
        <v>0</v>
      </c>
    </row>
    <row r="39" spans="1:5" ht="13.8" x14ac:dyDescent="0.25">
      <c r="A39" s="107" t="s">
        <v>164</v>
      </c>
      <c r="B39" s="124" t="s">
        <v>118</v>
      </c>
      <c r="C39" s="125">
        <v>1682830974.03</v>
      </c>
      <c r="D39" s="125">
        <v>111061830.90000001</v>
      </c>
      <c r="E39" s="125">
        <v>1571769143.1300001</v>
      </c>
    </row>
    <row r="40" spans="1:5" ht="46.05" customHeight="1" x14ac:dyDescent="0.25">
      <c r="A40" s="108" t="s">
        <v>198</v>
      </c>
      <c r="B40" s="109" t="s">
        <v>1392</v>
      </c>
      <c r="C40" s="115"/>
      <c r="D40" s="110"/>
      <c r="E40" s="110"/>
    </row>
    <row r="41" spans="1:5" x14ac:dyDescent="0.25">
      <c r="A41" s="119" t="s">
        <v>199</v>
      </c>
      <c r="B41" s="116" t="s">
        <v>200</v>
      </c>
      <c r="C41" s="117"/>
      <c r="D41" s="118"/>
      <c r="E41" s="118"/>
    </row>
    <row r="42" spans="1:5" x14ac:dyDescent="0.25">
      <c r="A42" s="92" t="s">
        <v>201</v>
      </c>
      <c r="B42" s="2" t="s">
        <v>202</v>
      </c>
      <c r="C42" s="111">
        <v>0</v>
      </c>
      <c r="D42" s="111">
        <v>0</v>
      </c>
      <c r="E42" s="111">
        <v>0</v>
      </c>
    </row>
    <row r="43" spans="1:5" x14ac:dyDescent="0.25">
      <c r="A43" s="92" t="s">
        <v>203</v>
      </c>
      <c r="B43" s="2" t="s">
        <v>204</v>
      </c>
      <c r="C43" s="111">
        <v>0</v>
      </c>
      <c r="D43" s="111">
        <v>0</v>
      </c>
      <c r="E43" s="111">
        <v>0</v>
      </c>
    </row>
    <row r="44" spans="1:5" x14ac:dyDescent="0.25">
      <c r="A44" s="120" t="s">
        <v>199</v>
      </c>
      <c r="B44" s="121" t="s">
        <v>96</v>
      </c>
      <c r="C44" s="122">
        <v>0</v>
      </c>
      <c r="D44" s="122">
        <v>0</v>
      </c>
      <c r="E44" s="122">
        <v>0</v>
      </c>
    </row>
    <row r="45" spans="1:5" ht="26.4" x14ac:dyDescent="0.25">
      <c r="A45" s="119" t="s">
        <v>205</v>
      </c>
      <c r="B45" s="116" t="s">
        <v>206</v>
      </c>
      <c r="C45" s="117"/>
      <c r="D45" s="118"/>
      <c r="E45" s="118"/>
    </row>
    <row r="46" spans="1:5" ht="26.4" x14ac:dyDescent="0.25">
      <c r="A46" s="92" t="s">
        <v>207</v>
      </c>
      <c r="B46" s="2" t="s">
        <v>206</v>
      </c>
      <c r="C46" s="111">
        <v>0</v>
      </c>
      <c r="D46" s="111">
        <v>0</v>
      </c>
      <c r="E46" s="111">
        <v>0</v>
      </c>
    </row>
    <row r="47" spans="1:5" ht="26.4" x14ac:dyDescent="0.25">
      <c r="A47" s="92" t="s">
        <v>208</v>
      </c>
      <c r="B47" s="2" t="s">
        <v>209</v>
      </c>
      <c r="C47" s="111">
        <v>0</v>
      </c>
      <c r="D47" s="111">
        <v>0</v>
      </c>
      <c r="E47" s="111">
        <v>0</v>
      </c>
    </row>
    <row r="48" spans="1:5" x14ac:dyDescent="0.25">
      <c r="A48" s="120" t="s">
        <v>205</v>
      </c>
      <c r="B48" s="121" t="s">
        <v>96</v>
      </c>
      <c r="C48" s="122">
        <v>0</v>
      </c>
      <c r="D48" s="122">
        <v>0</v>
      </c>
      <c r="E48" s="122">
        <v>0</v>
      </c>
    </row>
    <row r="49" spans="1:5" ht="39.6" x14ac:dyDescent="0.25">
      <c r="A49" s="119" t="s">
        <v>210</v>
      </c>
      <c r="B49" s="116" t="s">
        <v>1394</v>
      </c>
      <c r="C49" s="117"/>
      <c r="D49" s="118"/>
      <c r="E49" s="118"/>
    </row>
    <row r="50" spans="1:5" ht="39.6" x14ac:dyDescent="0.25">
      <c r="A50" s="112" t="s">
        <v>211</v>
      </c>
      <c r="B50" s="113" t="s">
        <v>1394</v>
      </c>
      <c r="C50" s="114">
        <v>0</v>
      </c>
      <c r="D50" s="114">
        <v>0</v>
      </c>
      <c r="E50" s="114">
        <v>0</v>
      </c>
    </row>
    <row r="51" spans="1:5" ht="39.6" x14ac:dyDescent="0.25">
      <c r="A51" s="92" t="s">
        <v>212</v>
      </c>
      <c r="B51" s="2" t="s">
        <v>1395</v>
      </c>
      <c r="C51" s="111">
        <v>0</v>
      </c>
      <c r="D51" s="111">
        <v>0</v>
      </c>
      <c r="E51" s="111">
        <v>0</v>
      </c>
    </row>
    <row r="52" spans="1:5" x14ac:dyDescent="0.25">
      <c r="A52" s="120" t="s">
        <v>210</v>
      </c>
      <c r="B52" s="121" t="s">
        <v>96</v>
      </c>
      <c r="C52" s="122">
        <v>0</v>
      </c>
      <c r="D52" s="122">
        <v>0</v>
      </c>
      <c r="E52" s="122">
        <v>0</v>
      </c>
    </row>
    <row r="53" spans="1:5" ht="13.8" x14ac:dyDescent="0.25">
      <c r="A53" s="107" t="s">
        <v>198</v>
      </c>
      <c r="B53" s="124" t="s">
        <v>118</v>
      </c>
      <c r="C53" s="125">
        <v>0</v>
      </c>
      <c r="D53" s="125">
        <v>0</v>
      </c>
      <c r="E53" s="125">
        <v>0</v>
      </c>
    </row>
    <row r="54" spans="1:5" ht="30" customHeight="1" x14ac:dyDescent="0.25">
      <c r="A54" s="108" t="s">
        <v>213</v>
      </c>
      <c r="B54" s="109" t="s">
        <v>214</v>
      </c>
      <c r="C54" s="115"/>
      <c r="D54" s="110"/>
      <c r="E54" s="110"/>
    </row>
    <row r="55" spans="1:5" x14ac:dyDescent="0.25">
      <c r="A55" s="92" t="s">
        <v>215</v>
      </c>
      <c r="B55" s="2" t="s">
        <v>216</v>
      </c>
      <c r="C55" s="111">
        <v>1625487.78</v>
      </c>
      <c r="D55" s="111">
        <v>1625487.78</v>
      </c>
      <c r="E55" s="111">
        <v>0</v>
      </c>
    </row>
    <row r="56" spans="1:5" x14ac:dyDescent="0.25">
      <c r="A56" s="92" t="s">
        <v>217</v>
      </c>
      <c r="B56" s="2" t="s">
        <v>218</v>
      </c>
      <c r="C56" s="111">
        <v>2725238.69</v>
      </c>
      <c r="D56" s="111">
        <v>0</v>
      </c>
      <c r="E56" s="111">
        <v>2725238.69</v>
      </c>
    </row>
    <row r="57" spans="1:5" ht="26.4" x14ac:dyDescent="0.25">
      <c r="A57" s="92" t="s">
        <v>219</v>
      </c>
      <c r="B57" s="2" t="s">
        <v>220</v>
      </c>
      <c r="C57" s="111">
        <v>0</v>
      </c>
      <c r="D57" s="111">
        <v>0</v>
      </c>
      <c r="E57" s="111">
        <v>0</v>
      </c>
    </row>
    <row r="58" spans="1:5" ht="26.4" x14ac:dyDescent="0.25">
      <c r="A58" s="92" t="s">
        <v>221</v>
      </c>
      <c r="B58" s="2" t="s">
        <v>222</v>
      </c>
      <c r="C58" s="111">
        <v>0</v>
      </c>
      <c r="D58" s="111">
        <v>0</v>
      </c>
      <c r="E58" s="111">
        <v>0</v>
      </c>
    </row>
    <row r="59" spans="1:5" ht="13.8" x14ac:dyDescent="0.25">
      <c r="A59" s="107" t="s">
        <v>213</v>
      </c>
      <c r="B59" s="124" t="s">
        <v>118</v>
      </c>
      <c r="C59" s="125">
        <v>4350726.47</v>
      </c>
      <c r="D59" s="125">
        <v>1625487.78</v>
      </c>
      <c r="E59" s="125">
        <v>2725238.69</v>
      </c>
    </row>
    <row r="60" spans="1:5" ht="15" customHeight="1" x14ac:dyDescent="0.25">
      <c r="A60" s="108" t="s">
        <v>223</v>
      </c>
      <c r="B60" s="109" t="s">
        <v>224</v>
      </c>
      <c r="C60" s="115"/>
      <c r="D60" s="110"/>
      <c r="E60" s="110"/>
    </row>
    <row r="61" spans="1:5" x14ac:dyDescent="0.25">
      <c r="A61" s="92" t="s">
        <v>225</v>
      </c>
      <c r="B61" s="2" t="s">
        <v>224</v>
      </c>
      <c r="C61" s="111">
        <v>0</v>
      </c>
      <c r="D61" s="111">
        <v>0</v>
      </c>
      <c r="E61" s="111">
        <v>0</v>
      </c>
    </row>
    <row r="62" spans="1:5" ht="13.8" x14ac:dyDescent="0.25">
      <c r="A62" s="107" t="s">
        <v>223</v>
      </c>
      <c r="B62" s="124" t="s">
        <v>118</v>
      </c>
      <c r="C62" s="125">
        <v>0</v>
      </c>
      <c r="D62" s="125">
        <v>0</v>
      </c>
      <c r="E62" s="125">
        <v>0</v>
      </c>
    </row>
    <row r="63" spans="1:5" ht="30" customHeight="1" x14ac:dyDescent="0.25">
      <c r="A63" s="108" t="s">
        <v>226</v>
      </c>
      <c r="B63" s="109" t="s">
        <v>227</v>
      </c>
      <c r="C63" s="115"/>
      <c r="D63" s="110"/>
      <c r="E63" s="110"/>
    </row>
    <row r="64" spans="1:5" x14ac:dyDescent="0.25">
      <c r="A64" s="119" t="s">
        <v>228</v>
      </c>
      <c r="B64" s="116" t="s">
        <v>87</v>
      </c>
      <c r="C64" s="117"/>
      <c r="D64" s="118"/>
      <c r="E64" s="118"/>
    </row>
    <row r="65" spans="1:5" x14ac:dyDescent="0.25">
      <c r="A65" s="92" t="s">
        <v>229</v>
      </c>
      <c r="B65" s="2" t="s">
        <v>230</v>
      </c>
      <c r="C65" s="111">
        <v>238.11</v>
      </c>
      <c r="D65" s="111">
        <v>238.11</v>
      </c>
      <c r="E65" s="111">
        <v>0</v>
      </c>
    </row>
    <row r="66" spans="1:5" x14ac:dyDescent="0.25">
      <c r="A66" s="119" t="s">
        <v>231</v>
      </c>
      <c r="B66" s="116" t="s">
        <v>87</v>
      </c>
      <c r="C66" s="117"/>
      <c r="D66" s="118"/>
      <c r="E66" s="118"/>
    </row>
    <row r="67" spans="1:5" x14ac:dyDescent="0.25">
      <c r="A67" s="92" t="s">
        <v>232</v>
      </c>
      <c r="B67" s="2" t="s">
        <v>233</v>
      </c>
      <c r="C67" s="111">
        <v>0</v>
      </c>
      <c r="D67" s="111">
        <v>0</v>
      </c>
      <c r="E67" s="111">
        <v>0</v>
      </c>
    </row>
    <row r="68" spans="1:5" ht="13.8" x14ac:dyDescent="0.25">
      <c r="A68" s="107" t="s">
        <v>226</v>
      </c>
      <c r="B68" s="124" t="s">
        <v>118</v>
      </c>
      <c r="C68" s="125">
        <v>238.11</v>
      </c>
      <c r="D68" s="125">
        <v>238.11</v>
      </c>
      <c r="E68" s="125">
        <v>0</v>
      </c>
    </row>
    <row r="69" spans="1:5" ht="60" customHeight="1" x14ac:dyDescent="0.25">
      <c r="A69" s="108" t="s">
        <v>234</v>
      </c>
      <c r="B69" s="109" t="s">
        <v>235</v>
      </c>
      <c r="C69" s="115"/>
      <c r="D69" s="110"/>
      <c r="E69" s="110"/>
    </row>
    <row r="70" spans="1:5" x14ac:dyDescent="0.25">
      <c r="A70" s="119" t="s">
        <v>236</v>
      </c>
      <c r="B70" s="116" t="s">
        <v>87</v>
      </c>
      <c r="C70" s="117"/>
      <c r="D70" s="118"/>
      <c r="E70" s="118"/>
    </row>
    <row r="71" spans="1:5" ht="28.2" customHeight="1" x14ac:dyDescent="0.25">
      <c r="A71" s="112" t="s">
        <v>237</v>
      </c>
      <c r="B71" s="113" t="s">
        <v>1397</v>
      </c>
      <c r="C71" s="114">
        <v>0</v>
      </c>
      <c r="D71" s="114">
        <v>0</v>
      </c>
      <c r="E71" s="114">
        <v>0</v>
      </c>
    </row>
    <row r="72" spans="1:5" x14ac:dyDescent="0.25">
      <c r="A72" s="120" t="s">
        <v>238</v>
      </c>
      <c r="B72" s="2" t="s">
        <v>239</v>
      </c>
    </row>
    <row r="73" spans="1:5" x14ac:dyDescent="0.25">
      <c r="A73" s="92" t="s">
        <v>240</v>
      </c>
      <c r="B73" s="2" t="s">
        <v>239</v>
      </c>
      <c r="C73" s="111">
        <v>0</v>
      </c>
      <c r="D73" s="111">
        <v>0</v>
      </c>
      <c r="E73" s="111">
        <v>0</v>
      </c>
    </row>
    <row r="74" spans="1:5" ht="26.4" x14ac:dyDescent="0.25">
      <c r="A74" s="92" t="s">
        <v>241</v>
      </c>
      <c r="B74" s="2" t="s">
        <v>1396</v>
      </c>
      <c r="C74" s="111">
        <v>474086.23</v>
      </c>
      <c r="D74" s="111">
        <v>0</v>
      </c>
      <c r="E74" s="111">
        <v>474086.23</v>
      </c>
    </row>
    <row r="75" spans="1:5" x14ac:dyDescent="0.25">
      <c r="A75" s="120" t="s">
        <v>238</v>
      </c>
      <c r="B75" s="121" t="s">
        <v>96</v>
      </c>
      <c r="C75" s="122">
        <v>474086.23</v>
      </c>
      <c r="D75" s="122">
        <v>0</v>
      </c>
      <c r="E75" s="122">
        <v>474086.23</v>
      </c>
    </row>
    <row r="76" spans="1:5" ht="13.8" x14ac:dyDescent="0.25">
      <c r="A76" s="107" t="s">
        <v>234</v>
      </c>
      <c r="B76" s="124" t="s">
        <v>118</v>
      </c>
      <c r="C76" s="125">
        <v>474086.23</v>
      </c>
      <c r="D76" s="125">
        <v>0</v>
      </c>
      <c r="E76" s="125">
        <v>474086.23</v>
      </c>
    </row>
    <row r="77" spans="1:5" ht="15" customHeight="1" x14ac:dyDescent="0.25">
      <c r="A77" s="108" t="s">
        <v>242</v>
      </c>
      <c r="B77" s="109" t="s">
        <v>243</v>
      </c>
      <c r="C77" s="115"/>
      <c r="D77" s="110"/>
      <c r="E77" s="110"/>
    </row>
    <row r="78" spans="1:5" x14ac:dyDescent="0.25">
      <c r="A78" s="119" t="s">
        <v>244</v>
      </c>
      <c r="B78" s="116" t="s">
        <v>245</v>
      </c>
      <c r="C78" s="117"/>
      <c r="D78" s="118"/>
      <c r="E78" s="118"/>
    </row>
    <row r="79" spans="1:5" x14ac:dyDescent="0.25">
      <c r="A79" s="92" t="s">
        <v>246</v>
      </c>
      <c r="B79" s="2" t="s">
        <v>245</v>
      </c>
      <c r="C79" s="111">
        <v>0</v>
      </c>
      <c r="D79" s="111">
        <v>0</v>
      </c>
      <c r="E79" s="111">
        <v>0</v>
      </c>
    </row>
    <row r="80" spans="1:5" x14ac:dyDescent="0.25">
      <c r="A80" s="92" t="s">
        <v>247</v>
      </c>
      <c r="B80" s="2" t="s">
        <v>248</v>
      </c>
      <c r="C80" s="111">
        <v>0</v>
      </c>
      <c r="D80" s="111">
        <v>0</v>
      </c>
      <c r="E80" s="111">
        <v>0</v>
      </c>
    </row>
    <row r="81" spans="1:5" x14ac:dyDescent="0.25">
      <c r="A81" s="120" t="s">
        <v>244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3.8" x14ac:dyDescent="0.25">
      <c r="A82" s="107" t="s">
        <v>242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5" customHeight="1" x14ac:dyDescent="0.25">
      <c r="A83" s="108" t="s">
        <v>249</v>
      </c>
      <c r="B83" s="109" t="s">
        <v>250</v>
      </c>
      <c r="C83" s="115"/>
      <c r="D83" s="110"/>
      <c r="E83" s="110"/>
    </row>
    <row r="84" spans="1:5" x14ac:dyDescent="0.25">
      <c r="A84" s="119" t="s">
        <v>251</v>
      </c>
      <c r="B84" s="116" t="s">
        <v>252</v>
      </c>
      <c r="C84" s="117"/>
      <c r="D84" s="118"/>
      <c r="E84" s="118"/>
    </row>
    <row r="85" spans="1:5" x14ac:dyDescent="0.25">
      <c r="A85" s="92" t="s">
        <v>253</v>
      </c>
      <c r="B85" s="2" t="s">
        <v>252</v>
      </c>
      <c r="C85" s="111">
        <v>389.6</v>
      </c>
      <c r="D85" s="111">
        <v>389.6</v>
      </c>
      <c r="E85" s="111">
        <v>0</v>
      </c>
    </row>
    <row r="86" spans="1:5" x14ac:dyDescent="0.25">
      <c r="A86" s="92" t="s">
        <v>254</v>
      </c>
      <c r="B86" s="2" t="s">
        <v>255</v>
      </c>
      <c r="C86" s="111">
        <v>1314.02</v>
      </c>
      <c r="D86" s="111">
        <v>0</v>
      </c>
      <c r="E86" s="111">
        <v>1314.02</v>
      </c>
    </row>
    <row r="87" spans="1:5" x14ac:dyDescent="0.25">
      <c r="A87" s="120" t="s">
        <v>251</v>
      </c>
      <c r="B87" s="121" t="s">
        <v>96</v>
      </c>
      <c r="C87" s="122">
        <v>1703.62</v>
      </c>
      <c r="D87" s="122">
        <v>389.6</v>
      </c>
      <c r="E87" s="122">
        <v>1314.02</v>
      </c>
    </row>
    <row r="88" spans="1:5" x14ac:dyDescent="0.25">
      <c r="A88" s="119" t="s">
        <v>256</v>
      </c>
      <c r="B88" s="116" t="s">
        <v>257</v>
      </c>
      <c r="C88" s="117"/>
      <c r="D88" s="118"/>
      <c r="E88" s="118"/>
    </row>
    <row r="89" spans="1:5" x14ac:dyDescent="0.25">
      <c r="A89" s="92" t="s">
        <v>258</v>
      </c>
      <c r="B89" s="2" t="s">
        <v>257</v>
      </c>
      <c r="C89" s="111">
        <v>6652.66</v>
      </c>
      <c r="D89" s="111">
        <v>6652.66</v>
      </c>
      <c r="E89" s="111">
        <v>0</v>
      </c>
    </row>
    <row r="90" spans="1:5" x14ac:dyDescent="0.25">
      <c r="A90" s="92" t="s">
        <v>259</v>
      </c>
      <c r="B90" s="2" t="s">
        <v>260</v>
      </c>
      <c r="C90" s="111">
        <v>4890.1499999999996</v>
      </c>
      <c r="D90" s="111">
        <v>0</v>
      </c>
      <c r="E90" s="111">
        <v>4890.1499999999996</v>
      </c>
    </row>
    <row r="91" spans="1:5" x14ac:dyDescent="0.25">
      <c r="A91" s="120" t="s">
        <v>256</v>
      </c>
      <c r="B91" s="121" t="s">
        <v>96</v>
      </c>
      <c r="C91" s="122">
        <v>11542.81</v>
      </c>
      <c r="D91" s="122">
        <v>6652.66</v>
      </c>
      <c r="E91" s="122">
        <v>4890.1499999999996</v>
      </c>
    </row>
    <row r="92" spans="1:5" x14ac:dyDescent="0.25">
      <c r="A92" s="119" t="s">
        <v>261</v>
      </c>
      <c r="B92" s="116" t="s">
        <v>262</v>
      </c>
      <c r="C92" s="117"/>
      <c r="D92" s="118"/>
      <c r="E92" s="118"/>
    </row>
    <row r="93" spans="1:5" x14ac:dyDescent="0.25">
      <c r="A93" s="92" t="s">
        <v>263</v>
      </c>
      <c r="B93" s="2" t="s">
        <v>262</v>
      </c>
      <c r="C93" s="111">
        <v>51.18</v>
      </c>
      <c r="D93" s="111">
        <v>51.18</v>
      </c>
      <c r="E93" s="111">
        <v>0</v>
      </c>
    </row>
    <row r="94" spans="1:5" x14ac:dyDescent="0.25">
      <c r="A94" s="92" t="s">
        <v>264</v>
      </c>
      <c r="B94" s="2" t="s">
        <v>265</v>
      </c>
      <c r="C94" s="111">
        <v>381.32</v>
      </c>
      <c r="D94" s="111">
        <v>0</v>
      </c>
      <c r="E94" s="111">
        <v>381.32</v>
      </c>
    </row>
    <row r="95" spans="1:5" x14ac:dyDescent="0.25">
      <c r="A95" s="120" t="s">
        <v>261</v>
      </c>
      <c r="B95" s="121" t="s">
        <v>96</v>
      </c>
      <c r="C95" s="122">
        <v>432.5</v>
      </c>
      <c r="D95" s="122">
        <v>51.18</v>
      </c>
      <c r="E95" s="122">
        <v>381.32</v>
      </c>
    </row>
    <row r="96" spans="1:5" x14ac:dyDescent="0.25">
      <c r="A96" s="119" t="s">
        <v>266</v>
      </c>
      <c r="B96" s="116" t="s">
        <v>267</v>
      </c>
      <c r="C96" s="117"/>
      <c r="D96" s="118"/>
      <c r="E96" s="118"/>
    </row>
    <row r="97" spans="1:5" x14ac:dyDescent="0.25">
      <c r="A97" s="92" t="s">
        <v>268</v>
      </c>
      <c r="B97" s="2" t="s">
        <v>267</v>
      </c>
      <c r="C97" s="111">
        <v>61117.71</v>
      </c>
      <c r="D97" s="111">
        <v>61117.71</v>
      </c>
      <c r="E97" s="111">
        <v>0</v>
      </c>
    </row>
    <row r="98" spans="1:5" x14ac:dyDescent="0.25">
      <c r="A98" s="92" t="s">
        <v>269</v>
      </c>
      <c r="B98" s="2" t="s">
        <v>270</v>
      </c>
      <c r="C98" s="111">
        <v>5905.32</v>
      </c>
      <c r="D98" s="111">
        <v>0</v>
      </c>
      <c r="E98" s="111">
        <v>5905.32</v>
      </c>
    </row>
    <row r="99" spans="1:5" x14ac:dyDescent="0.25">
      <c r="A99" s="120" t="s">
        <v>266</v>
      </c>
      <c r="B99" s="121" t="s">
        <v>96</v>
      </c>
      <c r="C99" s="122">
        <v>67023.03</v>
      </c>
      <c r="D99" s="122">
        <v>61117.71</v>
      </c>
      <c r="E99" s="122">
        <v>5905.32</v>
      </c>
    </row>
    <row r="100" spans="1:5" ht="13.8" x14ac:dyDescent="0.25">
      <c r="A100" s="107" t="s">
        <v>249</v>
      </c>
      <c r="B100" s="124" t="s">
        <v>118</v>
      </c>
      <c r="C100" s="125">
        <v>80701.959999999992</v>
      </c>
      <c r="D100" s="125">
        <v>68211.149999999994</v>
      </c>
      <c r="E100" s="125">
        <v>12490.81</v>
      </c>
    </row>
    <row r="101" spans="1:5" ht="13.8" x14ac:dyDescent="0.25">
      <c r="A101" s="108" t="s">
        <v>271</v>
      </c>
      <c r="B101" s="109" t="s">
        <v>87</v>
      </c>
      <c r="C101" s="115"/>
      <c r="D101" s="110"/>
      <c r="E101" s="110"/>
    </row>
    <row r="102" spans="1:5" x14ac:dyDescent="0.25">
      <c r="A102" s="92" t="s">
        <v>272</v>
      </c>
      <c r="B102" s="2" t="s">
        <v>273</v>
      </c>
      <c r="C102" s="111">
        <v>1694442233.5699999</v>
      </c>
      <c r="D102" s="111">
        <v>119461274.70999999</v>
      </c>
      <c r="E102" s="111">
        <v>1574980958.8599999</v>
      </c>
    </row>
    <row r="103" spans="1:5" ht="13.8" x14ac:dyDescent="0.25">
      <c r="A103" s="127" t="s">
        <v>271</v>
      </c>
      <c r="B103" s="128" t="s">
        <v>118</v>
      </c>
      <c r="C103" s="129">
        <v>1694442233.5699999</v>
      </c>
      <c r="D103" s="129">
        <v>119461274.70999999</v>
      </c>
      <c r="E103" s="129">
        <v>1574980958.8599999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31.12.2025</oddHeader>
    <oddFooter>&amp;LSatzart 15&amp;CBetr.-Nr. 47056789&amp;R&amp;10Seite &amp;P von &amp;N</oddFooter>
  </headerFooter>
  <rowBreaks count="2" manualBreakCount="2">
    <brk id="50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9"/>
  <dimension ref="A1:E231"/>
  <sheetViews>
    <sheetView zoomScaleNormal="100" workbookViewId="0">
      <selection activeCell="A2" sqref="A2:A3"/>
    </sheetView>
  </sheetViews>
  <sheetFormatPr baseColWidth="10" defaultColWidth="11.33203125" defaultRowHeight="13.2" x14ac:dyDescent="0.25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 x14ac:dyDescent="0.25">
      <c r="A1" s="178" t="s">
        <v>3</v>
      </c>
      <c r="B1" s="179"/>
      <c r="C1" s="179"/>
      <c r="D1" s="179"/>
      <c r="E1" s="179"/>
    </row>
    <row r="2" spans="1:5" ht="26.4" x14ac:dyDescent="0.25">
      <c r="A2" s="182" t="s">
        <v>8</v>
      </c>
      <c r="B2" s="182" t="s">
        <v>1</v>
      </c>
      <c r="C2" s="91" t="s">
        <v>49</v>
      </c>
      <c r="D2" s="15" t="s">
        <v>6</v>
      </c>
      <c r="E2" s="15" t="s">
        <v>48</v>
      </c>
    </row>
    <row r="3" spans="1:5" x14ac:dyDescent="0.25">
      <c r="A3" s="183"/>
      <c r="B3" s="183"/>
      <c r="C3" s="90"/>
      <c r="D3" s="180" t="s">
        <v>0</v>
      </c>
      <c r="E3" s="181"/>
    </row>
    <row r="4" spans="1:5" x14ac:dyDescent="0.2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 customHeight="1" x14ac:dyDescent="0.25">
      <c r="A5" s="108" t="s">
        <v>274</v>
      </c>
      <c r="B5" s="109" t="s">
        <v>275</v>
      </c>
      <c r="C5" s="115"/>
      <c r="D5" s="110"/>
      <c r="E5" s="110"/>
    </row>
    <row r="6" spans="1:5" x14ac:dyDescent="0.25">
      <c r="A6" s="119" t="s">
        <v>276</v>
      </c>
      <c r="B6" s="116" t="s">
        <v>275</v>
      </c>
      <c r="C6" s="117"/>
      <c r="D6" s="118"/>
      <c r="E6" s="118"/>
    </row>
    <row r="7" spans="1:5" x14ac:dyDescent="0.25">
      <c r="A7" s="92" t="s">
        <v>277</v>
      </c>
      <c r="B7" s="2" t="s">
        <v>278</v>
      </c>
      <c r="C7" s="111">
        <v>267412244.19</v>
      </c>
      <c r="D7" s="111">
        <v>91752891.469999999</v>
      </c>
      <c r="E7" s="111">
        <v>175659352.72</v>
      </c>
    </row>
    <row r="8" spans="1:5" x14ac:dyDescent="0.25">
      <c r="A8" s="92" t="s">
        <v>279</v>
      </c>
      <c r="B8" s="2" t="s">
        <v>280</v>
      </c>
      <c r="C8" s="111">
        <v>6974942.9900000002</v>
      </c>
      <c r="D8" s="111">
        <v>5796787.6299999999</v>
      </c>
      <c r="E8" s="111">
        <v>1178155.3600000001</v>
      </c>
    </row>
    <row r="9" spans="1:5" x14ac:dyDescent="0.25">
      <c r="A9" s="92" t="s">
        <v>281</v>
      </c>
      <c r="B9" s="2" t="s">
        <v>282</v>
      </c>
      <c r="C9" s="111">
        <v>32456</v>
      </c>
      <c r="D9" s="111">
        <v>14736.88</v>
      </c>
      <c r="E9" s="111">
        <v>17719.12</v>
      </c>
    </row>
    <row r="10" spans="1:5" x14ac:dyDescent="0.25">
      <c r="A10" s="120" t="s">
        <v>276</v>
      </c>
      <c r="B10" s="121" t="s">
        <v>96</v>
      </c>
      <c r="C10" s="122">
        <v>274419643.18000001</v>
      </c>
      <c r="D10" s="122">
        <v>97564415.979999989</v>
      </c>
      <c r="E10" s="122">
        <v>176855227.20000002</v>
      </c>
    </row>
    <row r="11" spans="1:5" x14ac:dyDescent="0.25">
      <c r="A11" s="119" t="s">
        <v>283</v>
      </c>
      <c r="B11" s="116" t="s">
        <v>284</v>
      </c>
      <c r="C11" s="117"/>
      <c r="D11" s="118"/>
      <c r="E11" s="118"/>
    </row>
    <row r="12" spans="1:5" x14ac:dyDescent="0.25">
      <c r="A12" s="92" t="s">
        <v>285</v>
      </c>
      <c r="B12" s="2" t="s">
        <v>286</v>
      </c>
      <c r="C12" s="111">
        <v>25173095.210000001</v>
      </c>
      <c r="D12" s="111">
        <v>6896197.9299999997</v>
      </c>
      <c r="E12" s="111">
        <v>18276897.280000001</v>
      </c>
    </row>
    <row r="13" spans="1:5" ht="26.4" x14ac:dyDescent="0.25">
      <c r="A13" s="92" t="s">
        <v>287</v>
      </c>
      <c r="B13" s="2" t="s">
        <v>1400</v>
      </c>
      <c r="C13" s="111">
        <v>2510661.71</v>
      </c>
      <c r="D13" s="111">
        <v>1422646.65</v>
      </c>
      <c r="E13" s="111">
        <v>1088015.06</v>
      </c>
    </row>
    <row r="14" spans="1:5" x14ac:dyDescent="0.25">
      <c r="A14" s="120" t="s">
        <v>283</v>
      </c>
      <c r="B14" s="121" t="s">
        <v>96</v>
      </c>
      <c r="C14" s="122">
        <v>27683756.920000002</v>
      </c>
      <c r="D14" s="122">
        <v>8318844.5800000001</v>
      </c>
      <c r="E14" s="122">
        <v>19364912.34</v>
      </c>
    </row>
    <row r="15" spans="1:5" x14ac:dyDescent="0.25">
      <c r="A15" s="119" t="s">
        <v>288</v>
      </c>
      <c r="B15" s="116" t="s">
        <v>87</v>
      </c>
      <c r="C15" s="117"/>
      <c r="D15" s="118"/>
      <c r="E15" s="118"/>
    </row>
    <row r="16" spans="1:5" x14ac:dyDescent="0.25">
      <c r="A16" s="92" t="s">
        <v>289</v>
      </c>
      <c r="B16" s="2" t="s">
        <v>290</v>
      </c>
      <c r="C16" s="111">
        <v>23064804.379999999</v>
      </c>
      <c r="D16" s="111">
        <v>4272834.2</v>
      </c>
      <c r="E16" s="111">
        <v>18791970.18</v>
      </c>
    </row>
    <row r="17" spans="1:5" ht="26.4" x14ac:dyDescent="0.25">
      <c r="A17" s="119" t="s">
        <v>291</v>
      </c>
      <c r="B17" s="116" t="s">
        <v>292</v>
      </c>
      <c r="C17" s="117"/>
      <c r="D17" s="118"/>
      <c r="E17" s="118"/>
    </row>
    <row r="18" spans="1:5" ht="26.4" x14ac:dyDescent="0.25">
      <c r="A18" s="92" t="s">
        <v>293</v>
      </c>
      <c r="B18" s="2" t="s">
        <v>1398</v>
      </c>
      <c r="C18" s="111">
        <v>2794083.49</v>
      </c>
      <c r="D18" s="111">
        <v>1231137.3700000001</v>
      </c>
      <c r="E18" s="111">
        <v>1562946.12</v>
      </c>
    </row>
    <row r="19" spans="1:5" ht="26.4" x14ac:dyDescent="0.25">
      <c r="A19" s="92" t="s">
        <v>294</v>
      </c>
      <c r="B19" s="2" t="s">
        <v>1399</v>
      </c>
      <c r="C19" s="111">
        <v>1693425.33</v>
      </c>
      <c r="D19" s="111">
        <v>659749.03</v>
      </c>
      <c r="E19" s="111">
        <v>1033676.3</v>
      </c>
    </row>
    <row r="20" spans="1:5" x14ac:dyDescent="0.25">
      <c r="A20" s="92" t="s">
        <v>295</v>
      </c>
      <c r="B20" s="2" t="s">
        <v>296</v>
      </c>
      <c r="C20" s="111">
        <v>7499468.8499999996</v>
      </c>
      <c r="D20" s="111">
        <v>3350853.75</v>
      </c>
      <c r="E20" s="111">
        <v>4148615.1</v>
      </c>
    </row>
    <row r="21" spans="1:5" x14ac:dyDescent="0.25">
      <c r="A21" s="92" t="s">
        <v>297</v>
      </c>
      <c r="B21" s="2" t="s">
        <v>298</v>
      </c>
      <c r="C21" s="111">
        <v>43961.06</v>
      </c>
      <c r="D21" s="111">
        <v>214.68</v>
      </c>
      <c r="E21" s="111">
        <v>43746.38</v>
      </c>
    </row>
    <row r="22" spans="1:5" x14ac:dyDescent="0.25">
      <c r="A22" s="120" t="s">
        <v>291</v>
      </c>
      <c r="B22" s="121" t="s">
        <v>96</v>
      </c>
      <c r="C22" s="122">
        <v>12030938.73</v>
      </c>
      <c r="D22" s="122">
        <v>5241954.83</v>
      </c>
      <c r="E22" s="122">
        <v>6788983.8999999994</v>
      </c>
    </row>
    <row r="23" spans="1:5" ht="26.4" x14ac:dyDescent="0.25">
      <c r="A23" s="119" t="s">
        <v>299</v>
      </c>
      <c r="B23" s="116" t="s">
        <v>300</v>
      </c>
      <c r="C23" s="117"/>
      <c r="D23" s="118"/>
      <c r="E23" s="118"/>
    </row>
    <row r="24" spans="1:5" ht="26.4" x14ac:dyDescent="0.25">
      <c r="A24" s="92" t="s">
        <v>301</v>
      </c>
      <c r="B24" s="2" t="s">
        <v>302</v>
      </c>
      <c r="C24" s="111">
        <v>4614603.4000000004</v>
      </c>
      <c r="D24" s="111">
        <v>1360908.7</v>
      </c>
      <c r="E24" s="111">
        <v>3253694.7</v>
      </c>
    </row>
    <row r="25" spans="1:5" x14ac:dyDescent="0.25">
      <c r="A25" s="92" t="s">
        <v>303</v>
      </c>
      <c r="B25" s="2" t="s">
        <v>304</v>
      </c>
      <c r="C25" s="111">
        <v>1066.52</v>
      </c>
      <c r="D25" s="111">
        <v>1066.52</v>
      </c>
      <c r="E25" s="111">
        <v>0</v>
      </c>
    </row>
    <row r="26" spans="1:5" x14ac:dyDescent="0.25">
      <c r="A26" s="120" t="s">
        <v>299</v>
      </c>
      <c r="B26" s="121" t="s">
        <v>96</v>
      </c>
      <c r="C26" s="122">
        <v>4615669.92</v>
      </c>
      <c r="D26" s="122">
        <v>1361975.22</v>
      </c>
      <c r="E26" s="122">
        <v>3253694.7</v>
      </c>
    </row>
    <row r="27" spans="1:5" x14ac:dyDescent="0.25">
      <c r="A27" s="119" t="s">
        <v>305</v>
      </c>
      <c r="B27" s="116" t="s">
        <v>87</v>
      </c>
      <c r="C27" s="117"/>
      <c r="D27" s="118"/>
      <c r="E27" s="118"/>
    </row>
    <row r="28" spans="1:5" x14ac:dyDescent="0.25">
      <c r="A28" s="92" t="s">
        <v>306</v>
      </c>
      <c r="B28" s="2" t="s">
        <v>307</v>
      </c>
      <c r="C28" s="111">
        <v>26217.68</v>
      </c>
      <c r="D28" s="111">
        <v>14336.27</v>
      </c>
      <c r="E28" s="111">
        <v>11881.41</v>
      </c>
    </row>
    <row r="29" spans="1:5" x14ac:dyDescent="0.25">
      <c r="A29" s="119" t="s">
        <v>308</v>
      </c>
      <c r="B29" s="116" t="s">
        <v>87</v>
      </c>
      <c r="C29" s="117"/>
      <c r="D29" s="118"/>
      <c r="E29" s="118"/>
    </row>
    <row r="30" spans="1:5" x14ac:dyDescent="0.25">
      <c r="A30" s="92" t="s">
        <v>309</v>
      </c>
      <c r="B30" s="2" t="s">
        <v>310</v>
      </c>
      <c r="C30" s="111">
        <v>11325736.65</v>
      </c>
      <c r="D30" s="111">
        <v>972250.62</v>
      </c>
      <c r="E30" s="111">
        <v>10353486.029999999</v>
      </c>
    </row>
    <row r="31" spans="1:5" x14ac:dyDescent="0.25">
      <c r="A31" s="119" t="s">
        <v>311</v>
      </c>
      <c r="B31" s="116" t="s">
        <v>87</v>
      </c>
      <c r="C31" s="117"/>
      <c r="D31" s="118"/>
      <c r="E31" s="118"/>
    </row>
    <row r="32" spans="1:5" x14ac:dyDescent="0.25">
      <c r="A32" s="112" t="s">
        <v>312</v>
      </c>
      <c r="B32" s="113" t="s">
        <v>313</v>
      </c>
      <c r="C32" s="114">
        <v>32381905.890000001</v>
      </c>
      <c r="D32" s="114">
        <v>8280355.29</v>
      </c>
      <c r="E32" s="114">
        <v>24101550.600000001</v>
      </c>
    </row>
    <row r="33" spans="1:5" x14ac:dyDescent="0.25">
      <c r="A33" s="120" t="s">
        <v>314</v>
      </c>
      <c r="B33" s="2" t="s">
        <v>87</v>
      </c>
    </row>
    <row r="34" spans="1:5" x14ac:dyDescent="0.25">
      <c r="A34" s="92" t="s">
        <v>315</v>
      </c>
      <c r="B34" s="2" t="s">
        <v>316</v>
      </c>
      <c r="C34" s="111">
        <v>16005.77</v>
      </c>
      <c r="D34" s="111">
        <v>8292.5300000000007</v>
      </c>
      <c r="E34" s="111">
        <v>7713.24</v>
      </c>
    </row>
    <row r="35" spans="1:5" ht="13.8" x14ac:dyDescent="0.25">
      <c r="A35" s="107" t="s">
        <v>274</v>
      </c>
      <c r="B35" s="124" t="s">
        <v>118</v>
      </c>
      <c r="C35" s="125">
        <v>385564679.11999989</v>
      </c>
      <c r="D35" s="125">
        <v>126035259.52000003</v>
      </c>
      <c r="E35" s="125">
        <v>259529419.60000002</v>
      </c>
    </row>
    <row r="36" spans="1:5" ht="15" customHeight="1" x14ac:dyDescent="0.25">
      <c r="A36" s="108" t="s">
        <v>317</v>
      </c>
      <c r="B36" s="109" t="s">
        <v>318</v>
      </c>
      <c r="C36" s="115"/>
      <c r="D36" s="110"/>
      <c r="E36" s="110"/>
    </row>
    <row r="37" spans="1:5" x14ac:dyDescent="0.25">
      <c r="A37" s="119" t="s">
        <v>319</v>
      </c>
      <c r="B37" s="116" t="s">
        <v>87</v>
      </c>
      <c r="C37" s="117"/>
      <c r="D37" s="118"/>
      <c r="E37" s="118"/>
    </row>
    <row r="38" spans="1:5" x14ac:dyDescent="0.25">
      <c r="A38" s="92" t="s">
        <v>320</v>
      </c>
      <c r="B38" s="2" t="s">
        <v>321</v>
      </c>
      <c r="C38" s="111">
        <v>69547912.150000006</v>
      </c>
      <c r="D38" s="111">
        <v>39606743.229999997</v>
      </c>
      <c r="E38" s="111">
        <v>29941168.920000002</v>
      </c>
    </row>
    <row r="39" spans="1:5" x14ac:dyDescent="0.25">
      <c r="A39" s="92" t="s">
        <v>322</v>
      </c>
      <c r="B39" s="2" t="s">
        <v>1446</v>
      </c>
      <c r="C39" s="111">
        <v>31710.13</v>
      </c>
      <c r="D39" s="111">
        <v>24347.48</v>
      </c>
      <c r="E39" s="111">
        <v>7362.65</v>
      </c>
    </row>
    <row r="40" spans="1:5" x14ac:dyDescent="0.25">
      <c r="A40" s="92" t="s">
        <v>323</v>
      </c>
      <c r="B40" s="2" t="s">
        <v>324</v>
      </c>
      <c r="C40" s="111">
        <v>3290023.21</v>
      </c>
      <c r="D40" s="111">
        <v>2439932.14</v>
      </c>
      <c r="E40" s="111">
        <v>850091.07</v>
      </c>
    </row>
    <row r="41" spans="1:5" x14ac:dyDescent="0.25">
      <c r="A41" s="120" t="s">
        <v>319</v>
      </c>
      <c r="B41" s="121" t="s">
        <v>96</v>
      </c>
      <c r="C41" s="122">
        <v>72869645.489999995</v>
      </c>
      <c r="D41" s="122">
        <v>42071022.849999994</v>
      </c>
      <c r="E41" s="122">
        <v>30798622.640000001</v>
      </c>
    </row>
    <row r="42" spans="1:5" x14ac:dyDescent="0.25">
      <c r="A42" s="119" t="s">
        <v>325</v>
      </c>
      <c r="B42" s="116" t="s">
        <v>87</v>
      </c>
      <c r="C42" s="117"/>
      <c r="D42" s="118"/>
      <c r="E42" s="118"/>
    </row>
    <row r="43" spans="1:5" x14ac:dyDescent="0.25">
      <c r="A43" s="92" t="s">
        <v>326</v>
      </c>
      <c r="B43" s="2" t="s">
        <v>327</v>
      </c>
      <c r="C43" s="111">
        <v>359010.2</v>
      </c>
      <c r="D43" s="111">
        <v>52470.23</v>
      </c>
      <c r="E43" s="111">
        <v>306539.96999999997</v>
      </c>
    </row>
    <row r="44" spans="1:5" x14ac:dyDescent="0.25">
      <c r="A44" s="119" t="s">
        <v>328</v>
      </c>
      <c r="B44" s="116" t="s">
        <v>329</v>
      </c>
      <c r="C44" s="117"/>
      <c r="D44" s="118"/>
      <c r="E44" s="118"/>
    </row>
    <row r="45" spans="1:5" x14ac:dyDescent="0.25">
      <c r="A45" s="92" t="s">
        <v>330</v>
      </c>
      <c r="B45" s="2" t="s">
        <v>331</v>
      </c>
      <c r="C45" s="111">
        <v>5680250.9900000002</v>
      </c>
      <c r="D45" s="111">
        <v>5573999.8499999996</v>
      </c>
      <c r="E45" s="111">
        <v>106251.14</v>
      </c>
    </row>
    <row r="46" spans="1:5" x14ac:dyDescent="0.25">
      <c r="A46" s="92" t="s">
        <v>332</v>
      </c>
      <c r="B46" s="2" t="s">
        <v>333</v>
      </c>
      <c r="C46" s="111">
        <v>0</v>
      </c>
      <c r="D46" s="111">
        <v>0</v>
      </c>
      <c r="E46" s="111">
        <v>0</v>
      </c>
    </row>
    <row r="47" spans="1:5" x14ac:dyDescent="0.25">
      <c r="A47" s="120" t="s">
        <v>328</v>
      </c>
      <c r="B47" s="121" t="s">
        <v>96</v>
      </c>
      <c r="C47" s="122">
        <v>5680250.9900000002</v>
      </c>
      <c r="D47" s="122">
        <v>5573999.8499999996</v>
      </c>
      <c r="E47" s="122">
        <v>106251.14</v>
      </c>
    </row>
    <row r="48" spans="1:5" x14ac:dyDescent="0.25">
      <c r="A48" s="119" t="s">
        <v>334</v>
      </c>
      <c r="B48" s="116" t="s">
        <v>87</v>
      </c>
      <c r="C48" s="117"/>
      <c r="D48" s="118"/>
      <c r="E48" s="118"/>
    </row>
    <row r="49" spans="1:5" x14ac:dyDescent="0.25">
      <c r="A49" s="92" t="s">
        <v>335</v>
      </c>
      <c r="B49" s="2" t="s">
        <v>336</v>
      </c>
      <c r="C49" s="111">
        <v>1667869.35</v>
      </c>
      <c r="D49" s="111">
        <v>1639065.48</v>
      </c>
      <c r="E49" s="111">
        <v>28803.87</v>
      </c>
    </row>
    <row r="50" spans="1:5" x14ac:dyDescent="0.25">
      <c r="A50" s="119" t="s">
        <v>337</v>
      </c>
      <c r="B50" s="116" t="s">
        <v>87</v>
      </c>
      <c r="C50" s="117"/>
      <c r="D50" s="118"/>
      <c r="E50" s="118"/>
    </row>
    <row r="51" spans="1:5" x14ac:dyDescent="0.25">
      <c r="A51" s="92" t="s">
        <v>338</v>
      </c>
      <c r="B51" s="2" t="s">
        <v>339</v>
      </c>
      <c r="C51" s="111">
        <v>111007.67999999999</v>
      </c>
      <c r="D51" s="111">
        <v>107889.28</v>
      </c>
      <c r="E51" s="111">
        <v>3118.4</v>
      </c>
    </row>
    <row r="52" spans="1:5" x14ac:dyDescent="0.25">
      <c r="A52" s="119" t="s">
        <v>340</v>
      </c>
      <c r="B52" s="116" t="s">
        <v>87</v>
      </c>
      <c r="C52" s="117"/>
      <c r="D52" s="118"/>
      <c r="E52" s="118"/>
    </row>
    <row r="53" spans="1:5" x14ac:dyDescent="0.25">
      <c r="A53" s="92" t="s">
        <v>341</v>
      </c>
      <c r="B53" s="2" t="s">
        <v>342</v>
      </c>
      <c r="C53" s="111">
        <v>135472.12</v>
      </c>
      <c r="D53" s="111">
        <v>135254.57999999999</v>
      </c>
      <c r="E53" s="111">
        <v>217.54</v>
      </c>
    </row>
    <row r="54" spans="1:5" x14ac:dyDescent="0.25">
      <c r="A54" s="119" t="s">
        <v>343</v>
      </c>
      <c r="B54" s="116" t="s">
        <v>87</v>
      </c>
      <c r="C54" s="117"/>
      <c r="D54" s="118"/>
      <c r="E54" s="118"/>
    </row>
    <row r="55" spans="1:5" x14ac:dyDescent="0.25">
      <c r="A55" s="92" t="s">
        <v>344</v>
      </c>
      <c r="B55" s="2" t="s">
        <v>345</v>
      </c>
      <c r="C55" s="111">
        <v>3759235.9</v>
      </c>
      <c r="D55" s="111">
        <v>3656173.16</v>
      </c>
      <c r="E55" s="111">
        <v>103062.74</v>
      </c>
    </row>
    <row r="56" spans="1:5" x14ac:dyDescent="0.25">
      <c r="A56" s="119" t="s">
        <v>346</v>
      </c>
      <c r="B56" s="116" t="s">
        <v>87</v>
      </c>
      <c r="C56" s="117"/>
      <c r="D56" s="118"/>
      <c r="E56" s="118"/>
    </row>
    <row r="57" spans="1:5" x14ac:dyDescent="0.25">
      <c r="A57" s="92" t="s">
        <v>347</v>
      </c>
      <c r="B57" s="2" t="s">
        <v>348</v>
      </c>
      <c r="C57" s="111">
        <v>147548.81</v>
      </c>
      <c r="D57" s="111">
        <v>145590.42000000001</v>
      </c>
      <c r="E57" s="111">
        <v>1958.39</v>
      </c>
    </row>
    <row r="58" spans="1:5" x14ac:dyDescent="0.25">
      <c r="A58" s="119" t="s">
        <v>349</v>
      </c>
      <c r="B58" s="116" t="s">
        <v>87</v>
      </c>
      <c r="C58" s="117"/>
      <c r="D58" s="118"/>
      <c r="E58" s="118"/>
    </row>
    <row r="59" spans="1:5" x14ac:dyDescent="0.25">
      <c r="A59" s="92" t="s">
        <v>350</v>
      </c>
      <c r="B59" s="2" t="s">
        <v>351</v>
      </c>
      <c r="C59" s="111">
        <v>8260363.5999999996</v>
      </c>
      <c r="D59" s="111">
        <v>4951569.3499999996</v>
      </c>
      <c r="E59" s="111">
        <v>3308794.25</v>
      </c>
    </row>
    <row r="60" spans="1:5" x14ac:dyDescent="0.25">
      <c r="A60" s="119" t="s">
        <v>352</v>
      </c>
      <c r="B60" s="116" t="s">
        <v>87</v>
      </c>
      <c r="C60" s="117"/>
      <c r="D60" s="118"/>
      <c r="E60" s="118"/>
    </row>
    <row r="61" spans="1:5" x14ac:dyDescent="0.25">
      <c r="A61" s="92" t="s">
        <v>353</v>
      </c>
      <c r="B61" s="2" t="s">
        <v>354</v>
      </c>
      <c r="C61" s="111">
        <v>70870.09</v>
      </c>
      <c r="D61" s="111">
        <v>25128.82</v>
      </c>
      <c r="E61" s="111">
        <v>45741.27</v>
      </c>
    </row>
    <row r="62" spans="1:5" ht="13.8" x14ac:dyDescent="0.25">
      <c r="A62" s="127" t="s">
        <v>317</v>
      </c>
      <c r="B62" s="128" t="s">
        <v>118</v>
      </c>
      <c r="C62" s="129">
        <v>93061274.230000004</v>
      </c>
      <c r="D62" s="129">
        <v>58358164.019999996</v>
      </c>
      <c r="E62" s="129">
        <v>34703110.210000001</v>
      </c>
    </row>
    <row r="63" spans="1:5" ht="15" customHeight="1" x14ac:dyDescent="0.25">
      <c r="A63" s="108" t="s">
        <v>355</v>
      </c>
      <c r="B63" s="109" t="s">
        <v>356</v>
      </c>
      <c r="C63" s="115"/>
      <c r="D63" s="110"/>
      <c r="E63" s="110"/>
    </row>
    <row r="64" spans="1:5" x14ac:dyDescent="0.25">
      <c r="A64" s="119" t="s">
        <v>357</v>
      </c>
      <c r="B64" s="116" t="s">
        <v>87</v>
      </c>
      <c r="C64" s="117"/>
      <c r="D64" s="118"/>
      <c r="E64" s="118"/>
    </row>
    <row r="65" spans="1:5" x14ac:dyDescent="0.25">
      <c r="A65" s="112" t="s">
        <v>358</v>
      </c>
      <c r="B65" s="113" t="s">
        <v>359</v>
      </c>
      <c r="C65" s="114">
        <v>35305433.609999999</v>
      </c>
      <c r="D65" s="114">
        <v>13943608.199999999</v>
      </c>
      <c r="E65" s="114">
        <v>21361825.41</v>
      </c>
    </row>
    <row r="66" spans="1:5" x14ac:dyDescent="0.25">
      <c r="A66" s="120" t="s">
        <v>360</v>
      </c>
      <c r="B66" s="2" t="s">
        <v>87</v>
      </c>
    </row>
    <row r="67" spans="1:5" x14ac:dyDescent="0.25">
      <c r="A67" s="92" t="s">
        <v>361</v>
      </c>
      <c r="B67" s="2" t="s">
        <v>362</v>
      </c>
      <c r="C67" s="111">
        <v>941328.24</v>
      </c>
      <c r="D67" s="111">
        <v>88794.85</v>
      </c>
      <c r="E67" s="111">
        <v>852533.39</v>
      </c>
    </row>
    <row r="68" spans="1:5" x14ac:dyDescent="0.25">
      <c r="A68" s="119" t="s">
        <v>363</v>
      </c>
      <c r="B68" s="116" t="s">
        <v>87</v>
      </c>
      <c r="C68" s="117"/>
      <c r="D68" s="118"/>
      <c r="E68" s="118"/>
    </row>
    <row r="69" spans="1:5" x14ac:dyDescent="0.25">
      <c r="A69" s="92" t="s">
        <v>364</v>
      </c>
      <c r="B69" s="2" t="s">
        <v>365</v>
      </c>
      <c r="C69" s="111">
        <v>36385.46</v>
      </c>
      <c r="D69" s="111">
        <v>3489.84</v>
      </c>
      <c r="E69" s="111">
        <v>32895.620000000003</v>
      </c>
    </row>
    <row r="70" spans="1:5" ht="13.8" x14ac:dyDescent="0.25">
      <c r="A70" s="107" t="s">
        <v>355</v>
      </c>
      <c r="B70" s="124" t="s">
        <v>118</v>
      </c>
      <c r="C70" s="125">
        <v>36283147.310000002</v>
      </c>
      <c r="D70" s="125">
        <v>14035892.889999999</v>
      </c>
      <c r="E70" s="125">
        <v>22247254.420000002</v>
      </c>
    </row>
    <row r="71" spans="1:5" ht="30" customHeight="1" x14ac:dyDescent="0.25">
      <c r="A71" s="108" t="s">
        <v>366</v>
      </c>
      <c r="B71" s="109" t="s">
        <v>367</v>
      </c>
      <c r="C71" s="115"/>
      <c r="D71" s="110"/>
      <c r="E71" s="110"/>
    </row>
    <row r="72" spans="1:5" x14ac:dyDescent="0.25">
      <c r="A72" s="119" t="s">
        <v>368</v>
      </c>
      <c r="B72" s="116" t="s">
        <v>87</v>
      </c>
      <c r="C72" s="117"/>
      <c r="D72" s="118"/>
      <c r="E72" s="118"/>
    </row>
    <row r="73" spans="1:5" ht="26.4" x14ac:dyDescent="0.25">
      <c r="A73" s="92" t="s">
        <v>369</v>
      </c>
      <c r="B73" s="2" t="s">
        <v>370</v>
      </c>
      <c r="C73" s="111">
        <v>533383191.68000001</v>
      </c>
      <c r="D73" s="111">
        <v>143368882.5</v>
      </c>
      <c r="E73" s="111">
        <v>390014309.18000001</v>
      </c>
    </row>
    <row r="74" spans="1:5" x14ac:dyDescent="0.25">
      <c r="A74" s="119" t="s">
        <v>371</v>
      </c>
      <c r="B74" s="116" t="s">
        <v>87</v>
      </c>
      <c r="C74" s="117"/>
      <c r="D74" s="118"/>
      <c r="E74" s="118"/>
    </row>
    <row r="75" spans="1:5" x14ac:dyDescent="0.25">
      <c r="A75" s="92" t="s">
        <v>372</v>
      </c>
      <c r="B75" s="2" t="s">
        <v>373</v>
      </c>
      <c r="C75" s="111">
        <v>21560814.620000001</v>
      </c>
      <c r="D75" s="111">
        <v>8124496.8399999999</v>
      </c>
      <c r="E75" s="111">
        <v>13436317.779999999</v>
      </c>
    </row>
    <row r="76" spans="1:5" x14ac:dyDescent="0.25">
      <c r="A76" s="119" t="s">
        <v>374</v>
      </c>
      <c r="B76" s="116" t="s">
        <v>87</v>
      </c>
      <c r="C76" s="117"/>
      <c r="D76" s="118"/>
      <c r="E76" s="118"/>
    </row>
    <row r="77" spans="1:5" x14ac:dyDescent="0.25">
      <c r="A77" s="92" t="s">
        <v>375</v>
      </c>
      <c r="B77" s="2" t="s">
        <v>376</v>
      </c>
      <c r="C77" s="111">
        <v>45381.54</v>
      </c>
      <c r="D77" s="111">
        <v>15850.61</v>
      </c>
      <c r="E77" s="111">
        <v>29530.93</v>
      </c>
    </row>
    <row r="78" spans="1:5" ht="52.8" x14ac:dyDescent="0.25">
      <c r="A78" s="119" t="s">
        <v>377</v>
      </c>
      <c r="B78" s="116" t="s">
        <v>378</v>
      </c>
      <c r="C78" s="117"/>
      <c r="D78" s="118"/>
      <c r="E78" s="118"/>
    </row>
    <row r="79" spans="1:5" ht="26.4" x14ac:dyDescent="0.25">
      <c r="A79" s="92" t="s">
        <v>379</v>
      </c>
      <c r="B79" s="2" t="s">
        <v>380</v>
      </c>
      <c r="C79" s="111">
        <v>545529.79</v>
      </c>
      <c r="D79" s="111">
        <v>280209.18</v>
      </c>
      <c r="E79" s="111">
        <v>265320.61</v>
      </c>
    </row>
    <row r="80" spans="1:5" ht="26.4" x14ac:dyDescent="0.25">
      <c r="A80" s="92" t="s">
        <v>381</v>
      </c>
      <c r="B80" s="2" t="s">
        <v>382</v>
      </c>
      <c r="C80" s="111">
        <v>1206644.81</v>
      </c>
      <c r="D80" s="111">
        <v>150573.04999999999</v>
      </c>
      <c r="E80" s="111">
        <v>1056071.76</v>
      </c>
    </row>
    <row r="81" spans="1:5" ht="26.4" x14ac:dyDescent="0.25">
      <c r="A81" s="92" t="s">
        <v>383</v>
      </c>
      <c r="B81" s="2" t="s">
        <v>384</v>
      </c>
      <c r="C81" s="111">
        <v>17781182.050000001</v>
      </c>
      <c r="D81" s="111">
        <v>7471110.0099999998</v>
      </c>
      <c r="E81" s="111">
        <v>10310072.039999999</v>
      </c>
    </row>
    <row r="82" spans="1:5" x14ac:dyDescent="0.25">
      <c r="A82" s="120" t="s">
        <v>377</v>
      </c>
      <c r="B82" s="121" t="s">
        <v>96</v>
      </c>
      <c r="C82" s="122">
        <v>19533356.650000002</v>
      </c>
      <c r="D82" s="122">
        <v>7901892.2400000002</v>
      </c>
      <c r="E82" s="122">
        <v>11631464.41</v>
      </c>
    </row>
    <row r="83" spans="1:5" x14ac:dyDescent="0.25">
      <c r="A83" s="119" t="s">
        <v>385</v>
      </c>
      <c r="B83" s="116" t="s">
        <v>87</v>
      </c>
      <c r="C83" s="117"/>
      <c r="D83" s="118"/>
      <c r="E83" s="118"/>
    </row>
    <row r="84" spans="1:5" ht="26.4" x14ac:dyDescent="0.25">
      <c r="A84" s="112" t="s">
        <v>386</v>
      </c>
      <c r="B84" s="113" t="s">
        <v>387</v>
      </c>
      <c r="C84" s="114">
        <v>4198871.93</v>
      </c>
      <c r="D84" s="114">
        <v>2731931.11</v>
      </c>
      <c r="E84" s="114">
        <v>1466940.82</v>
      </c>
    </row>
    <row r="85" spans="1:5" x14ac:dyDescent="0.25">
      <c r="A85" s="120" t="s">
        <v>388</v>
      </c>
      <c r="B85" s="2" t="s">
        <v>87</v>
      </c>
    </row>
    <row r="86" spans="1:5" ht="26.4" x14ac:dyDescent="0.25">
      <c r="A86" s="112" t="s">
        <v>389</v>
      </c>
      <c r="B86" s="113" t="s">
        <v>390</v>
      </c>
      <c r="C86" s="114">
        <v>21020848.640000001</v>
      </c>
      <c r="D86" s="114">
        <v>3753229.19</v>
      </c>
      <c r="E86" s="114">
        <v>17267619.449999999</v>
      </c>
    </row>
    <row r="87" spans="1:5" ht="39.6" x14ac:dyDescent="0.25">
      <c r="A87" s="120" t="s">
        <v>391</v>
      </c>
      <c r="B87" s="2" t="s">
        <v>392</v>
      </c>
    </row>
    <row r="88" spans="1:5" ht="26.4" x14ac:dyDescent="0.25">
      <c r="A88" s="92" t="s">
        <v>393</v>
      </c>
      <c r="B88" s="2" t="s">
        <v>394</v>
      </c>
      <c r="C88" s="111">
        <v>0</v>
      </c>
      <c r="D88" s="111">
        <v>0</v>
      </c>
      <c r="E88" s="111">
        <v>0</v>
      </c>
    </row>
    <row r="89" spans="1:5" ht="26.4" x14ac:dyDescent="0.25">
      <c r="A89" s="92" t="s">
        <v>395</v>
      </c>
      <c r="B89" s="2" t="s">
        <v>396</v>
      </c>
      <c r="C89" s="111">
        <v>18490.330000000002</v>
      </c>
      <c r="D89" s="111">
        <v>1855.27</v>
      </c>
      <c r="E89" s="111">
        <v>16635.060000000001</v>
      </c>
    </row>
    <row r="90" spans="1:5" x14ac:dyDescent="0.25">
      <c r="A90" s="120" t="s">
        <v>391</v>
      </c>
      <c r="B90" s="121" t="s">
        <v>96</v>
      </c>
      <c r="C90" s="122">
        <v>18490.330000000002</v>
      </c>
      <c r="D90" s="122">
        <v>1855.27</v>
      </c>
      <c r="E90" s="122">
        <v>16635.060000000001</v>
      </c>
    </row>
    <row r="91" spans="1:5" x14ac:dyDescent="0.25">
      <c r="A91" s="119" t="s">
        <v>397</v>
      </c>
      <c r="B91" s="116" t="s">
        <v>87</v>
      </c>
      <c r="C91" s="117"/>
      <c r="D91" s="118"/>
      <c r="E91" s="118"/>
    </row>
    <row r="92" spans="1:5" ht="26.4" x14ac:dyDescent="0.25">
      <c r="A92" s="92" t="s">
        <v>398</v>
      </c>
      <c r="B92" s="2" t="s">
        <v>399</v>
      </c>
      <c r="C92" s="111">
        <v>1466.6</v>
      </c>
      <c r="D92" s="111">
        <v>1098.48</v>
      </c>
      <c r="E92" s="111">
        <v>368.12</v>
      </c>
    </row>
    <row r="93" spans="1:5" x14ac:dyDescent="0.25">
      <c r="A93" s="119" t="s">
        <v>400</v>
      </c>
      <c r="B93" s="116" t="s">
        <v>401</v>
      </c>
      <c r="C93" s="117"/>
      <c r="D93" s="118"/>
      <c r="E93" s="118"/>
    </row>
    <row r="94" spans="1:5" x14ac:dyDescent="0.25">
      <c r="A94" s="92" t="s">
        <v>402</v>
      </c>
      <c r="B94" s="2" t="s">
        <v>403</v>
      </c>
      <c r="C94" s="111">
        <v>-19284319.039999999</v>
      </c>
      <c r="D94" s="111">
        <v>-6875557.3499999996</v>
      </c>
      <c r="E94" s="111">
        <v>-12408761.689999999</v>
      </c>
    </row>
    <row r="95" spans="1:5" x14ac:dyDescent="0.25">
      <c r="A95" s="92" t="s">
        <v>404</v>
      </c>
      <c r="B95" s="2" t="s">
        <v>405</v>
      </c>
      <c r="C95" s="111">
        <v>-11660660.85</v>
      </c>
      <c r="D95" s="111">
        <v>-2806726.07</v>
      </c>
      <c r="E95" s="111">
        <v>-8853934.7799999993</v>
      </c>
    </row>
    <row r="96" spans="1:5" x14ac:dyDescent="0.25">
      <c r="A96" s="92" t="s">
        <v>406</v>
      </c>
      <c r="B96" s="2" t="s">
        <v>407</v>
      </c>
      <c r="C96" s="111">
        <v>-800397.24</v>
      </c>
      <c r="D96" s="111">
        <v>-335048.55</v>
      </c>
      <c r="E96" s="111">
        <v>-465348.69</v>
      </c>
    </row>
    <row r="97" spans="1:5" ht="26.4" x14ac:dyDescent="0.25">
      <c r="A97" s="92" t="s">
        <v>408</v>
      </c>
      <c r="B97" s="2" t="s">
        <v>1405</v>
      </c>
      <c r="C97" s="111">
        <v>-52269369.640000001</v>
      </c>
      <c r="D97" s="111">
        <v>-14226869.84</v>
      </c>
      <c r="E97" s="111">
        <v>-38042499.799999997</v>
      </c>
    </row>
    <row r="98" spans="1:5" ht="26.4" x14ac:dyDescent="0.25">
      <c r="A98" s="92" t="s">
        <v>409</v>
      </c>
      <c r="B98" s="2" t="s">
        <v>1406</v>
      </c>
      <c r="C98" s="111">
        <v>0</v>
      </c>
      <c r="D98" s="111">
        <v>0</v>
      </c>
      <c r="E98" s="111">
        <v>0</v>
      </c>
    </row>
    <row r="99" spans="1:5" x14ac:dyDescent="0.25">
      <c r="A99" s="120" t="s">
        <v>400</v>
      </c>
      <c r="B99" s="121" t="s">
        <v>96</v>
      </c>
      <c r="C99" s="122">
        <v>-84014746.769999996</v>
      </c>
      <c r="D99" s="122">
        <v>-24244201.810000002</v>
      </c>
      <c r="E99" s="122">
        <v>-59770544.959999993</v>
      </c>
    </row>
    <row r="100" spans="1:5" ht="13.8" x14ac:dyDescent="0.25">
      <c r="A100" s="107" t="s">
        <v>366</v>
      </c>
      <c r="B100" s="124" t="s">
        <v>118</v>
      </c>
      <c r="C100" s="125">
        <v>515747675.21999979</v>
      </c>
      <c r="D100" s="125">
        <v>141655034.43000004</v>
      </c>
      <c r="E100" s="125">
        <v>374092640.79000002</v>
      </c>
    </row>
    <row r="101" spans="1:5" ht="15" customHeight="1" x14ac:dyDescent="0.25">
      <c r="A101" s="108" t="s">
        <v>410</v>
      </c>
      <c r="B101" s="109" t="s">
        <v>411</v>
      </c>
      <c r="C101" s="115"/>
      <c r="D101" s="110"/>
      <c r="E101" s="110"/>
    </row>
    <row r="102" spans="1:5" x14ac:dyDescent="0.25">
      <c r="A102" s="119" t="s">
        <v>412</v>
      </c>
      <c r="B102" s="116" t="s">
        <v>87</v>
      </c>
      <c r="C102" s="117"/>
      <c r="D102" s="118"/>
      <c r="E102" s="118"/>
    </row>
    <row r="103" spans="1:5" x14ac:dyDescent="0.25">
      <c r="A103" s="92" t="s">
        <v>413</v>
      </c>
      <c r="B103" s="2" t="s">
        <v>414</v>
      </c>
      <c r="C103" s="111">
        <v>386521.33</v>
      </c>
      <c r="D103" s="111">
        <v>64196.69</v>
      </c>
      <c r="E103" s="111">
        <v>322324.64</v>
      </c>
    </row>
    <row r="104" spans="1:5" x14ac:dyDescent="0.25">
      <c r="A104" s="119" t="s">
        <v>415</v>
      </c>
      <c r="B104" s="116" t="s">
        <v>87</v>
      </c>
      <c r="C104" s="117"/>
      <c r="D104" s="118"/>
      <c r="E104" s="118"/>
    </row>
    <row r="105" spans="1:5" x14ac:dyDescent="0.25">
      <c r="A105" s="92" t="s">
        <v>416</v>
      </c>
      <c r="B105" s="2" t="s">
        <v>417</v>
      </c>
      <c r="C105" s="111">
        <v>28775510.52</v>
      </c>
      <c r="D105" s="111">
        <v>10331433.27</v>
      </c>
      <c r="E105" s="111">
        <v>18444077.25</v>
      </c>
    </row>
    <row r="106" spans="1:5" x14ac:dyDescent="0.25">
      <c r="A106" s="119" t="s">
        <v>418</v>
      </c>
      <c r="B106" s="116" t="s">
        <v>87</v>
      </c>
      <c r="C106" s="117"/>
      <c r="D106" s="118"/>
      <c r="E106" s="118"/>
    </row>
    <row r="107" spans="1:5" x14ac:dyDescent="0.25">
      <c r="A107" s="92" t="s">
        <v>419</v>
      </c>
      <c r="B107" s="2" t="s">
        <v>420</v>
      </c>
      <c r="C107" s="111">
        <v>22580997.640000001</v>
      </c>
      <c r="D107" s="111">
        <v>7535649.3200000003</v>
      </c>
      <c r="E107" s="111">
        <v>15045348.32</v>
      </c>
    </row>
    <row r="108" spans="1:5" x14ac:dyDescent="0.25">
      <c r="A108" s="119" t="s">
        <v>421</v>
      </c>
      <c r="B108" s="116" t="s">
        <v>87</v>
      </c>
      <c r="C108" s="117"/>
      <c r="D108" s="118"/>
      <c r="E108" s="118"/>
    </row>
    <row r="109" spans="1:5" x14ac:dyDescent="0.25">
      <c r="A109" s="112" t="s">
        <v>422</v>
      </c>
      <c r="B109" s="113" t="s">
        <v>423</v>
      </c>
      <c r="C109" s="114">
        <v>13888141.35</v>
      </c>
      <c r="D109" s="114">
        <v>2751717.58</v>
      </c>
      <c r="E109" s="114">
        <v>11136423.77</v>
      </c>
    </row>
    <row r="110" spans="1:5" x14ac:dyDescent="0.25">
      <c r="A110" s="120" t="s">
        <v>424</v>
      </c>
      <c r="B110" s="2" t="s">
        <v>87</v>
      </c>
    </row>
    <row r="111" spans="1:5" x14ac:dyDescent="0.25">
      <c r="A111" s="92" t="s">
        <v>425</v>
      </c>
      <c r="B111" s="2" t="s">
        <v>426</v>
      </c>
      <c r="C111" s="111">
        <v>18628235.77</v>
      </c>
      <c r="D111" s="111">
        <v>2950344.12</v>
      </c>
      <c r="E111" s="111">
        <v>15677891.65</v>
      </c>
    </row>
    <row r="112" spans="1:5" x14ac:dyDescent="0.25">
      <c r="A112" s="119" t="s">
        <v>427</v>
      </c>
      <c r="B112" s="116" t="s">
        <v>87</v>
      </c>
      <c r="C112" s="117"/>
      <c r="D112" s="118"/>
      <c r="E112" s="118"/>
    </row>
    <row r="113" spans="1:5" x14ac:dyDescent="0.25">
      <c r="A113" s="92" t="s">
        <v>428</v>
      </c>
      <c r="B113" s="2" t="s">
        <v>429</v>
      </c>
      <c r="C113" s="111">
        <v>16173396.220000001</v>
      </c>
      <c r="D113" s="111">
        <v>2464272.85</v>
      </c>
      <c r="E113" s="111">
        <v>13709123.369999999</v>
      </c>
    </row>
    <row r="114" spans="1:5" x14ac:dyDescent="0.25">
      <c r="A114" s="119" t="s">
        <v>430</v>
      </c>
      <c r="B114" s="116" t="s">
        <v>87</v>
      </c>
      <c r="C114" s="117"/>
      <c r="D114" s="118"/>
      <c r="E114" s="118"/>
    </row>
    <row r="115" spans="1:5" x14ac:dyDescent="0.25">
      <c r="A115" s="92" t="s">
        <v>431</v>
      </c>
      <c r="B115" s="2" t="s">
        <v>432</v>
      </c>
      <c r="C115" s="111">
        <v>28789.040000000001</v>
      </c>
      <c r="D115" s="111">
        <v>1378.44</v>
      </c>
      <c r="E115" s="111">
        <v>27410.6</v>
      </c>
    </row>
    <row r="116" spans="1:5" x14ac:dyDescent="0.25">
      <c r="A116" s="119" t="s">
        <v>433</v>
      </c>
      <c r="B116" s="116" t="s">
        <v>87</v>
      </c>
      <c r="C116" s="117"/>
      <c r="D116" s="118"/>
      <c r="E116" s="118"/>
    </row>
    <row r="117" spans="1:5" x14ac:dyDescent="0.25">
      <c r="A117" s="92" t="s">
        <v>434</v>
      </c>
      <c r="B117" s="2" t="s">
        <v>435</v>
      </c>
      <c r="C117" s="111">
        <v>4448048.3</v>
      </c>
      <c r="D117" s="111">
        <v>1231046.6200000001</v>
      </c>
      <c r="E117" s="111">
        <v>3217001.68</v>
      </c>
    </row>
    <row r="118" spans="1:5" ht="13.8" x14ac:dyDescent="0.25">
      <c r="A118" s="107" t="s">
        <v>410</v>
      </c>
      <c r="B118" s="124" t="s">
        <v>118</v>
      </c>
      <c r="C118" s="125">
        <v>104909640.17</v>
      </c>
      <c r="D118" s="125">
        <v>27330038.890000004</v>
      </c>
      <c r="E118" s="125">
        <v>77579601.280000001</v>
      </c>
    </row>
    <row r="119" spans="1:5" ht="15" customHeight="1" x14ac:dyDescent="0.25">
      <c r="A119" s="108" t="s">
        <v>436</v>
      </c>
      <c r="B119" s="109" t="s">
        <v>437</v>
      </c>
      <c r="C119" s="115"/>
      <c r="D119" s="110"/>
      <c r="E119" s="110"/>
    </row>
    <row r="120" spans="1:5" x14ac:dyDescent="0.25">
      <c r="A120" s="119" t="s">
        <v>438</v>
      </c>
      <c r="B120" s="116" t="s">
        <v>439</v>
      </c>
      <c r="C120" s="117"/>
      <c r="D120" s="118"/>
      <c r="E120" s="118"/>
    </row>
    <row r="121" spans="1:5" x14ac:dyDescent="0.25">
      <c r="A121" s="92" t="s">
        <v>440</v>
      </c>
      <c r="B121" s="2" t="s">
        <v>441</v>
      </c>
      <c r="C121" s="111">
        <v>80156336.010000005</v>
      </c>
      <c r="D121" s="111">
        <v>20131102.93</v>
      </c>
      <c r="E121" s="111">
        <v>60025233.079999998</v>
      </c>
    </row>
    <row r="122" spans="1:5" x14ac:dyDescent="0.25">
      <c r="A122" s="92" t="s">
        <v>442</v>
      </c>
      <c r="B122" s="2" t="s">
        <v>443</v>
      </c>
      <c r="C122" s="111">
        <v>713639.84</v>
      </c>
      <c r="D122" s="111">
        <v>479627.3</v>
      </c>
      <c r="E122" s="111">
        <v>234012.54</v>
      </c>
    </row>
    <row r="123" spans="1:5" x14ac:dyDescent="0.25">
      <c r="A123" s="92" t="s">
        <v>444</v>
      </c>
      <c r="B123" s="2" t="s">
        <v>445</v>
      </c>
      <c r="C123" s="111">
        <v>174773.77</v>
      </c>
      <c r="D123" s="111">
        <v>55354.11</v>
      </c>
      <c r="E123" s="111">
        <v>119419.66</v>
      </c>
    </row>
    <row r="124" spans="1:5" x14ac:dyDescent="0.25">
      <c r="A124" s="92" t="s">
        <v>446</v>
      </c>
      <c r="B124" s="2" t="s">
        <v>447</v>
      </c>
      <c r="C124" s="111">
        <v>5140924.28</v>
      </c>
      <c r="D124" s="111">
        <v>2115564.7599999998</v>
      </c>
      <c r="E124" s="111">
        <v>3025359.52</v>
      </c>
    </row>
    <row r="125" spans="1:5" x14ac:dyDescent="0.25">
      <c r="A125" s="120" t="s">
        <v>438</v>
      </c>
      <c r="B125" s="121" t="s">
        <v>96</v>
      </c>
      <c r="C125" s="122">
        <v>86185673.900000006</v>
      </c>
      <c r="D125" s="122">
        <v>22781649.100000001</v>
      </c>
      <c r="E125" s="122">
        <v>63404024.799999997</v>
      </c>
    </row>
    <row r="126" spans="1:5" x14ac:dyDescent="0.25">
      <c r="A126" s="119" t="s">
        <v>448</v>
      </c>
      <c r="B126" s="116" t="s">
        <v>449</v>
      </c>
      <c r="C126" s="117"/>
      <c r="D126" s="118"/>
      <c r="E126" s="118"/>
    </row>
    <row r="127" spans="1:5" x14ac:dyDescent="0.25">
      <c r="A127" s="92" t="s">
        <v>450</v>
      </c>
      <c r="B127" s="2" t="s">
        <v>451</v>
      </c>
      <c r="C127" s="111">
        <v>14360850.640000001</v>
      </c>
      <c r="D127" s="111">
        <v>3915810.11</v>
      </c>
      <c r="E127" s="111">
        <v>10445040.529999999</v>
      </c>
    </row>
    <row r="128" spans="1:5" x14ac:dyDescent="0.25">
      <c r="A128" s="92" t="s">
        <v>452</v>
      </c>
      <c r="B128" s="2" t="s">
        <v>453</v>
      </c>
      <c r="C128" s="111">
        <v>10621.44</v>
      </c>
      <c r="D128" s="111">
        <v>2973.19</v>
      </c>
      <c r="E128" s="111">
        <v>7648.25</v>
      </c>
    </row>
    <row r="129" spans="1:5" x14ac:dyDescent="0.25">
      <c r="A129" s="92" t="s">
        <v>454</v>
      </c>
      <c r="B129" s="2" t="s">
        <v>455</v>
      </c>
      <c r="C129" s="111">
        <v>3000300.74</v>
      </c>
      <c r="D129" s="111">
        <v>493709.55</v>
      </c>
      <c r="E129" s="111">
        <v>2506591.19</v>
      </c>
    </row>
    <row r="130" spans="1:5" x14ac:dyDescent="0.25">
      <c r="A130" s="120" t="s">
        <v>448</v>
      </c>
      <c r="B130" s="121" t="s">
        <v>96</v>
      </c>
      <c r="C130" s="122">
        <v>17371772.82</v>
      </c>
      <c r="D130" s="122">
        <v>4412492.8499999996</v>
      </c>
      <c r="E130" s="122">
        <v>12959279.969999999</v>
      </c>
    </row>
    <row r="131" spans="1:5" x14ac:dyDescent="0.25">
      <c r="A131" s="119" t="s">
        <v>456</v>
      </c>
      <c r="B131" s="116" t="s">
        <v>457</v>
      </c>
      <c r="C131" s="117"/>
      <c r="D131" s="118"/>
      <c r="E131" s="118"/>
    </row>
    <row r="132" spans="1:5" ht="26.4" x14ac:dyDescent="0.25">
      <c r="A132" s="92" t="s">
        <v>458</v>
      </c>
      <c r="B132" s="2" t="s">
        <v>1401</v>
      </c>
      <c r="C132" s="111">
        <v>6988514.9500000002</v>
      </c>
      <c r="D132" s="111">
        <v>3427352.43</v>
      </c>
      <c r="E132" s="111">
        <v>3561162.52</v>
      </c>
    </row>
    <row r="133" spans="1:5" ht="26.4" x14ac:dyDescent="0.25">
      <c r="A133" s="92" t="s">
        <v>459</v>
      </c>
      <c r="B133" s="2" t="s">
        <v>1402</v>
      </c>
      <c r="C133" s="111">
        <v>311061.69</v>
      </c>
      <c r="D133" s="111">
        <v>300239.38</v>
      </c>
      <c r="E133" s="111">
        <v>10822.31</v>
      </c>
    </row>
    <row r="134" spans="1:5" ht="26.4" x14ac:dyDescent="0.25">
      <c r="A134" s="92" t="s">
        <v>460</v>
      </c>
      <c r="B134" s="2" t="s">
        <v>1403</v>
      </c>
      <c r="C134" s="111">
        <v>4697.57</v>
      </c>
      <c r="D134" s="111">
        <v>2779.28</v>
      </c>
      <c r="E134" s="111">
        <v>1918.29</v>
      </c>
    </row>
    <row r="135" spans="1:5" ht="26.4" x14ac:dyDescent="0.25">
      <c r="A135" s="92" t="s">
        <v>461</v>
      </c>
      <c r="B135" s="2" t="s">
        <v>1404</v>
      </c>
      <c r="C135" s="111">
        <v>0</v>
      </c>
      <c r="D135" s="111">
        <v>0</v>
      </c>
      <c r="E135" s="111">
        <v>0</v>
      </c>
    </row>
    <row r="136" spans="1:5" x14ac:dyDescent="0.25">
      <c r="A136" s="120" t="s">
        <v>456</v>
      </c>
      <c r="B136" s="121" t="s">
        <v>96</v>
      </c>
      <c r="C136" s="122">
        <v>7304274.2100000009</v>
      </c>
      <c r="D136" s="122">
        <v>3730371.09</v>
      </c>
      <c r="E136" s="122">
        <v>3573903.12</v>
      </c>
    </row>
    <row r="137" spans="1:5" x14ac:dyDescent="0.25">
      <c r="A137" s="119" t="s">
        <v>462</v>
      </c>
      <c r="B137" s="116"/>
      <c r="C137" s="117"/>
      <c r="D137" s="118"/>
      <c r="E137" s="118"/>
    </row>
    <row r="138" spans="1:5" x14ac:dyDescent="0.25">
      <c r="A138" s="112" t="s">
        <v>464</v>
      </c>
      <c r="B138" s="113" t="s">
        <v>463</v>
      </c>
      <c r="C138" s="114">
        <v>2356.8000000000002</v>
      </c>
      <c r="D138" s="114">
        <v>1928</v>
      </c>
      <c r="E138" s="114">
        <v>428.8</v>
      </c>
    </row>
    <row r="139" spans="1:5" ht="39.6" x14ac:dyDescent="0.25">
      <c r="A139" s="120" t="s">
        <v>465</v>
      </c>
      <c r="B139" s="2" t="s">
        <v>466</v>
      </c>
    </row>
    <row r="140" spans="1:5" ht="42.6" customHeight="1" x14ac:dyDescent="0.25">
      <c r="A140" s="92" t="s">
        <v>467</v>
      </c>
      <c r="B140" s="2" t="s">
        <v>1407</v>
      </c>
      <c r="C140" s="111">
        <v>224353.42</v>
      </c>
      <c r="D140" s="111">
        <v>123069.15</v>
      </c>
      <c r="E140" s="111">
        <v>101284.27</v>
      </c>
    </row>
    <row r="141" spans="1:5" x14ac:dyDescent="0.25">
      <c r="A141" s="92" t="s">
        <v>468</v>
      </c>
      <c r="B141" s="2" t="s">
        <v>469</v>
      </c>
      <c r="C141" s="111">
        <v>55585.29</v>
      </c>
      <c r="D141" s="111">
        <v>7646.82</v>
      </c>
      <c r="E141" s="111">
        <v>47938.47</v>
      </c>
    </row>
    <row r="142" spans="1:5" x14ac:dyDescent="0.25">
      <c r="A142" s="92" t="s">
        <v>470</v>
      </c>
      <c r="B142" s="2" t="s">
        <v>471</v>
      </c>
      <c r="C142" s="111">
        <v>0</v>
      </c>
      <c r="D142" s="111">
        <v>0</v>
      </c>
      <c r="E142" s="111">
        <v>0</v>
      </c>
    </row>
    <row r="143" spans="1:5" x14ac:dyDescent="0.25">
      <c r="A143" s="120" t="s">
        <v>465</v>
      </c>
      <c r="B143" s="121" t="s">
        <v>96</v>
      </c>
      <c r="C143" s="122">
        <v>279938.71000000002</v>
      </c>
      <c r="D143" s="122">
        <v>130715.97</v>
      </c>
      <c r="E143" s="122">
        <v>149222.74</v>
      </c>
    </row>
    <row r="144" spans="1:5" x14ac:dyDescent="0.25">
      <c r="A144" s="119" t="s">
        <v>472</v>
      </c>
      <c r="B144" s="116" t="s">
        <v>473</v>
      </c>
      <c r="C144" s="117"/>
      <c r="D144" s="118"/>
      <c r="E144" s="118"/>
    </row>
    <row r="145" spans="1:5" x14ac:dyDescent="0.25">
      <c r="A145" s="92" t="s">
        <v>474</v>
      </c>
      <c r="B145" s="2" t="s">
        <v>475</v>
      </c>
      <c r="C145" s="111">
        <v>3790551.11</v>
      </c>
      <c r="D145" s="111">
        <v>628544.06000000006</v>
      </c>
      <c r="E145" s="111">
        <v>3162007.05</v>
      </c>
    </row>
    <row r="146" spans="1:5" x14ac:dyDescent="0.25">
      <c r="A146" s="92" t="s">
        <v>476</v>
      </c>
      <c r="B146" s="2" t="s">
        <v>477</v>
      </c>
      <c r="C146" s="111">
        <v>0</v>
      </c>
      <c r="D146" s="111">
        <v>0</v>
      </c>
      <c r="E146" s="111">
        <v>0</v>
      </c>
    </row>
    <row r="147" spans="1:5" x14ac:dyDescent="0.25">
      <c r="A147" s="92" t="s">
        <v>478</v>
      </c>
      <c r="B147" s="2" t="s">
        <v>479</v>
      </c>
      <c r="C147" s="111">
        <v>0</v>
      </c>
      <c r="D147" s="111">
        <v>0</v>
      </c>
      <c r="E147" s="111">
        <v>0</v>
      </c>
    </row>
    <row r="148" spans="1:5" x14ac:dyDescent="0.25">
      <c r="A148" s="120" t="s">
        <v>472</v>
      </c>
      <c r="B148" s="121" t="s">
        <v>96</v>
      </c>
      <c r="C148" s="122">
        <v>3790551.11</v>
      </c>
      <c r="D148" s="122">
        <v>628544.06000000006</v>
      </c>
      <c r="E148" s="122">
        <v>3162007.05</v>
      </c>
    </row>
    <row r="149" spans="1:5" x14ac:dyDescent="0.25">
      <c r="A149" s="119" t="s">
        <v>480</v>
      </c>
      <c r="B149" s="116" t="s">
        <v>481</v>
      </c>
      <c r="C149" s="117"/>
      <c r="D149" s="118"/>
      <c r="E149" s="118"/>
    </row>
    <row r="150" spans="1:5" x14ac:dyDescent="0.25">
      <c r="A150" s="92" t="s">
        <v>482</v>
      </c>
      <c r="B150" s="2" t="s">
        <v>481</v>
      </c>
      <c r="C150" s="111">
        <v>15951.53</v>
      </c>
      <c r="D150" s="111">
        <v>12568.27</v>
      </c>
      <c r="E150" s="111">
        <v>3383.26</v>
      </c>
    </row>
    <row r="151" spans="1:5" ht="13.8" x14ac:dyDescent="0.25">
      <c r="A151" s="107" t="s">
        <v>436</v>
      </c>
      <c r="B151" s="124" t="s">
        <v>118</v>
      </c>
      <c r="C151" s="125">
        <v>114950519.08</v>
      </c>
      <c r="D151" s="125">
        <v>31698269.34</v>
      </c>
      <c r="E151" s="125">
        <v>83252249.739999995</v>
      </c>
    </row>
    <row r="152" spans="1:5" ht="15" customHeight="1" x14ac:dyDescent="0.25">
      <c r="A152" s="108" t="s">
        <v>483</v>
      </c>
      <c r="B152" s="109" t="s">
        <v>484</v>
      </c>
      <c r="C152" s="115"/>
      <c r="D152" s="110"/>
      <c r="E152" s="110"/>
    </row>
    <row r="153" spans="1:5" x14ac:dyDescent="0.25">
      <c r="A153" s="119" t="s">
        <v>485</v>
      </c>
      <c r="B153" s="116" t="s">
        <v>484</v>
      </c>
      <c r="C153" s="117"/>
      <c r="D153" s="118"/>
      <c r="E153" s="118"/>
    </row>
    <row r="154" spans="1:5" x14ac:dyDescent="0.25">
      <c r="A154" s="92" t="s">
        <v>486</v>
      </c>
      <c r="B154" s="2" t="s">
        <v>487</v>
      </c>
      <c r="C154" s="111">
        <v>696766415.88999999</v>
      </c>
      <c r="D154" s="111">
        <v>163012735.68000001</v>
      </c>
      <c r="E154" s="111">
        <v>533753680.20999998</v>
      </c>
    </row>
    <row r="155" spans="1:5" x14ac:dyDescent="0.25">
      <c r="A155" s="92" t="s">
        <v>488</v>
      </c>
      <c r="B155" s="2" t="s">
        <v>489</v>
      </c>
      <c r="C155" s="111">
        <v>34087397.450000003</v>
      </c>
      <c r="D155" s="111">
        <v>16040917.619999999</v>
      </c>
      <c r="E155" s="111">
        <v>18046479.829999998</v>
      </c>
    </row>
    <row r="156" spans="1:5" x14ac:dyDescent="0.25">
      <c r="A156" s="92" t="s">
        <v>490</v>
      </c>
      <c r="B156" s="2" t="s">
        <v>491</v>
      </c>
      <c r="C156" s="111">
        <v>0</v>
      </c>
      <c r="D156" s="111">
        <v>0</v>
      </c>
      <c r="E156" s="111">
        <v>0</v>
      </c>
    </row>
    <row r="157" spans="1:5" x14ac:dyDescent="0.25">
      <c r="A157" s="120" t="s">
        <v>485</v>
      </c>
      <c r="B157" s="121" t="s">
        <v>96</v>
      </c>
      <c r="C157" s="122">
        <v>730853813.34000003</v>
      </c>
      <c r="D157" s="122">
        <v>179053653.30000001</v>
      </c>
      <c r="E157" s="122">
        <v>551800160.03999996</v>
      </c>
    </row>
    <row r="158" spans="1:5" x14ac:dyDescent="0.25">
      <c r="A158" s="119" t="s">
        <v>492</v>
      </c>
      <c r="B158" s="116" t="s">
        <v>493</v>
      </c>
      <c r="C158" s="117"/>
      <c r="D158" s="118"/>
      <c r="E158" s="118"/>
    </row>
    <row r="159" spans="1:5" x14ac:dyDescent="0.25">
      <c r="A159" s="92" t="s">
        <v>494</v>
      </c>
      <c r="B159" s="2" t="s">
        <v>495</v>
      </c>
      <c r="C159" s="111">
        <v>2741461.31</v>
      </c>
      <c r="D159" s="111">
        <v>986690.82</v>
      </c>
      <c r="E159" s="111">
        <v>1754770.49</v>
      </c>
    </row>
    <row r="160" spans="1:5" x14ac:dyDescent="0.25">
      <c r="A160" s="92" t="s">
        <v>496</v>
      </c>
      <c r="B160" s="2" t="s">
        <v>497</v>
      </c>
      <c r="C160" s="111">
        <v>2782.53</v>
      </c>
      <c r="D160" s="111">
        <v>1826.39</v>
      </c>
      <c r="E160" s="111">
        <v>956.14</v>
      </c>
    </row>
    <row r="161" spans="1:5" x14ac:dyDescent="0.25">
      <c r="A161" s="120" t="s">
        <v>492</v>
      </c>
      <c r="B161" s="121" t="s">
        <v>96</v>
      </c>
      <c r="C161" s="122">
        <v>2744243.84</v>
      </c>
      <c r="D161" s="122">
        <v>988517.21</v>
      </c>
      <c r="E161" s="122">
        <v>1755726.63</v>
      </c>
    </row>
    <row r="162" spans="1:5" x14ac:dyDescent="0.25">
      <c r="A162" s="119" t="s">
        <v>498</v>
      </c>
      <c r="B162" s="116" t="s">
        <v>499</v>
      </c>
      <c r="C162" s="117"/>
      <c r="D162" s="118"/>
      <c r="E162" s="118"/>
    </row>
    <row r="163" spans="1:5" ht="26.4" x14ac:dyDescent="0.25">
      <c r="A163" s="92" t="s">
        <v>500</v>
      </c>
      <c r="B163" s="2" t="s">
        <v>501</v>
      </c>
      <c r="C163" s="111">
        <v>8006050.8200000003</v>
      </c>
      <c r="D163" s="111">
        <v>3010238.16</v>
      </c>
      <c r="E163" s="111">
        <v>4995812.66</v>
      </c>
    </row>
    <row r="164" spans="1:5" ht="26.4" x14ac:dyDescent="0.25">
      <c r="A164" s="92" t="s">
        <v>502</v>
      </c>
      <c r="B164" s="2" t="s">
        <v>1447</v>
      </c>
      <c r="C164" s="111">
        <v>6437029.8799999999</v>
      </c>
      <c r="D164" s="111">
        <v>3401713.69</v>
      </c>
      <c r="E164" s="111">
        <v>3035316.19</v>
      </c>
    </row>
    <row r="165" spans="1:5" x14ac:dyDescent="0.25">
      <c r="A165" s="148" t="s">
        <v>498</v>
      </c>
      <c r="B165" s="149" t="s">
        <v>96</v>
      </c>
      <c r="C165" s="150">
        <v>14443080.699999999</v>
      </c>
      <c r="D165" s="150">
        <v>6411951.8499999996</v>
      </c>
      <c r="E165" s="150">
        <v>8031128.8499999996</v>
      </c>
    </row>
    <row r="166" spans="1:5" x14ac:dyDescent="0.25">
      <c r="A166" s="120" t="s">
        <v>503</v>
      </c>
      <c r="B166" s="2" t="s">
        <v>87</v>
      </c>
    </row>
    <row r="167" spans="1:5" x14ac:dyDescent="0.25">
      <c r="A167" s="152" t="s">
        <v>504</v>
      </c>
      <c r="B167" s="153" t="s">
        <v>505</v>
      </c>
      <c r="C167" s="154">
        <v>1484548.76</v>
      </c>
      <c r="D167" s="154">
        <v>476373.19</v>
      </c>
      <c r="E167" s="154">
        <v>1008175.57</v>
      </c>
    </row>
    <row r="168" spans="1:5" x14ac:dyDescent="0.25">
      <c r="A168" s="120" t="s">
        <v>506</v>
      </c>
      <c r="B168" s="2" t="s">
        <v>87</v>
      </c>
    </row>
    <row r="169" spans="1:5" ht="26.4" x14ac:dyDescent="0.25">
      <c r="A169" s="92" t="s">
        <v>507</v>
      </c>
      <c r="B169" s="2" t="s">
        <v>508</v>
      </c>
      <c r="C169" s="111">
        <v>44992787.020000003</v>
      </c>
      <c r="D169" s="111">
        <v>5211218.3499999996</v>
      </c>
      <c r="E169" s="111">
        <v>39781568.670000002</v>
      </c>
    </row>
    <row r="170" spans="1:5" x14ac:dyDescent="0.25">
      <c r="A170" s="119" t="s">
        <v>509</v>
      </c>
      <c r="B170" s="116" t="s">
        <v>87</v>
      </c>
      <c r="C170" s="117"/>
      <c r="D170" s="118"/>
      <c r="E170" s="118"/>
    </row>
    <row r="171" spans="1:5" ht="26.4" x14ac:dyDescent="0.25">
      <c r="A171" s="92" t="s">
        <v>510</v>
      </c>
      <c r="B171" s="2" t="s">
        <v>511</v>
      </c>
      <c r="C171" s="111">
        <v>21177.1</v>
      </c>
      <c r="D171" s="111">
        <v>21177.1</v>
      </c>
      <c r="E171" s="111">
        <v>0</v>
      </c>
    </row>
    <row r="172" spans="1:5" x14ac:dyDescent="0.25">
      <c r="A172" s="119" t="s">
        <v>512</v>
      </c>
      <c r="B172" s="116" t="s">
        <v>513</v>
      </c>
      <c r="C172" s="117"/>
      <c r="D172" s="118"/>
      <c r="E172" s="118"/>
    </row>
    <row r="173" spans="1:5" ht="26.4" x14ac:dyDescent="0.25">
      <c r="A173" s="92" t="s">
        <v>514</v>
      </c>
      <c r="B173" s="2" t="s">
        <v>1408</v>
      </c>
      <c r="C173" s="111">
        <v>1219310.51</v>
      </c>
      <c r="D173" s="111">
        <v>155199.29999999999</v>
      </c>
      <c r="E173" s="111">
        <v>1064111.21</v>
      </c>
    </row>
    <row r="174" spans="1:5" ht="26.4" x14ac:dyDescent="0.25">
      <c r="A174" s="92" t="s">
        <v>515</v>
      </c>
      <c r="B174" s="2" t="s">
        <v>1409</v>
      </c>
      <c r="C174" s="111">
        <v>681938.46</v>
      </c>
      <c r="D174" s="111">
        <v>84129.57</v>
      </c>
      <c r="E174" s="111">
        <v>597808.89</v>
      </c>
    </row>
    <row r="175" spans="1:5" x14ac:dyDescent="0.25">
      <c r="A175" s="120" t="s">
        <v>512</v>
      </c>
      <c r="B175" s="121" t="s">
        <v>96</v>
      </c>
      <c r="C175" s="122">
        <v>1901248.97</v>
      </c>
      <c r="D175" s="122">
        <v>239328.87</v>
      </c>
      <c r="E175" s="122">
        <v>1661920.1</v>
      </c>
    </row>
    <row r="176" spans="1:5" x14ac:dyDescent="0.25">
      <c r="A176" s="119" t="s">
        <v>516</v>
      </c>
      <c r="B176" s="116" t="s">
        <v>87</v>
      </c>
      <c r="C176" s="117"/>
      <c r="D176" s="118"/>
      <c r="E176" s="118"/>
    </row>
    <row r="177" spans="1:5" x14ac:dyDescent="0.25">
      <c r="A177" s="92" t="s">
        <v>517</v>
      </c>
      <c r="B177" s="2" t="s">
        <v>518</v>
      </c>
      <c r="C177" s="111">
        <v>364568.19</v>
      </c>
      <c r="D177" s="111">
        <v>111331.18</v>
      </c>
      <c r="E177" s="111">
        <v>253237.01</v>
      </c>
    </row>
    <row r="178" spans="1:5" x14ac:dyDescent="0.25">
      <c r="A178" s="119" t="s">
        <v>519</v>
      </c>
      <c r="B178" s="116" t="s">
        <v>87</v>
      </c>
      <c r="C178" s="117"/>
      <c r="D178" s="118"/>
      <c r="E178" s="118"/>
    </row>
    <row r="179" spans="1:5" x14ac:dyDescent="0.25">
      <c r="A179" s="92" t="s">
        <v>520</v>
      </c>
      <c r="B179" s="2" t="s">
        <v>521</v>
      </c>
      <c r="C179" s="111">
        <v>254505220.41</v>
      </c>
      <c r="D179" s="111">
        <v>48061367.359999999</v>
      </c>
      <c r="E179" s="111">
        <v>206443853.05000001</v>
      </c>
    </row>
    <row r="180" spans="1:5" x14ac:dyDescent="0.25">
      <c r="A180" s="119" t="s">
        <v>522</v>
      </c>
      <c r="B180" s="116" t="s">
        <v>87</v>
      </c>
      <c r="C180" s="117"/>
      <c r="D180" s="118"/>
      <c r="E180" s="118"/>
    </row>
    <row r="181" spans="1:5" x14ac:dyDescent="0.25">
      <c r="A181" s="92" t="s">
        <v>523</v>
      </c>
      <c r="B181" s="2" t="s">
        <v>524</v>
      </c>
      <c r="C181" s="111">
        <v>0</v>
      </c>
      <c r="D181" s="111">
        <v>0</v>
      </c>
      <c r="E181" s="111">
        <v>0</v>
      </c>
    </row>
    <row r="182" spans="1:5" ht="13.8" x14ac:dyDescent="0.25">
      <c r="A182" s="107" t="s">
        <v>483</v>
      </c>
      <c r="B182" s="124" t="s">
        <v>118</v>
      </c>
      <c r="C182" s="125">
        <v>1051310688.33</v>
      </c>
      <c r="D182" s="125">
        <v>240574918.40999997</v>
      </c>
      <c r="E182" s="125">
        <v>810735769.92000008</v>
      </c>
    </row>
    <row r="183" spans="1:5" ht="15" customHeight="1" x14ac:dyDescent="0.25">
      <c r="A183" s="108" t="s">
        <v>525</v>
      </c>
      <c r="B183" s="109" t="s">
        <v>526</v>
      </c>
      <c r="C183" s="115"/>
      <c r="D183" s="110"/>
      <c r="E183" s="110"/>
    </row>
    <row r="184" spans="1:5" x14ac:dyDescent="0.25">
      <c r="A184" s="119" t="s">
        <v>527</v>
      </c>
      <c r="B184" s="116" t="s">
        <v>87</v>
      </c>
      <c r="C184" s="117"/>
      <c r="D184" s="118"/>
      <c r="E184" s="118"/>
    </row>
    <row r="185" spans="1:5" x14ac:dyDescent="0.25">
      <c r="A185" s="92" t="s">
        <v>528</v>
      </c>
      <c r="B185" s="2" t="s">
        <v>529</v>
      </c>
      <c r="C185" s="111">
        <v>3053012.58</v>
      </c>
      <c r="D185" s="111">
        <v>3053012.58</v>
      </c>
      <c r="E185" s="111">
        <v>0</v>
      </c>
    </row>
    <row r="186" spans="1:5" x14ac:dyDescent="0.25">
      <c r="A186" s="119" t="s">
        <v>530</v>
      </c>
      <c r="B186" s="116" t="s">
        <v>87</v>
      </c>
      <c r="C186" s="117"/>
      <c r="D186" s="118"/>
      <c r="E186" s="118"/>
    </row>
    <row r="187" spans="1:5" x14ac:dyDescent="0.25">
      <c r="A187" s="92" t="s">
        <v>531</v>
      </c>
      <c r="B187" s="2" t="s">
        <v>532</v>
      </c>
      <c r="C187" s="111">
        <v>28713.74</v>
      </c>
      <c r="D187" s="111">
        <v>28713.74</v>
      </c>
      <c r="E187" s="111">
        <v>0</v>
      </c>
    </row>
    <row r="188" spans="1:5" x14ac:dyDescent="0.25">
      <c r="A188" s="119" t="s">
        <v>533</v>
      </c>
      <c r="B188" s="116" t="s">
        <v>87</v>
      </c>
      <c r="C188" s="117"/>
      <c r="D188" s="118"/>
      <c r="E188" s="118"/>
    </row>
    <row r="189" spans="1:5" ht="26.4" x14ac:dyDescent="0.25">
      <c r="A189" s="92" t="s">
        <v>534</v>
      </c>
      <c r="B189" s="2" t="s">
        <v>535</v>
      </c>
      <c r="C189" s="111">
        <v>8842.9599999999991</v>
      </c>
      <c r="D189" s="111">
        <v>8842.9599999999991</v>
      </c>
      <c r="E189" s="111">
        <v>0</v>
      </c>
    </row>
    <row r="190" spans="1:5" x14ac:dyDescent="0.25">
      <c r="A190" s="119" t="s">
        <v>536</v>
      </c>
      <c r="B190" s="116" t="s">
        <v>87</v>
      </c>
      <c r="C190" s="117"/>
      <c r="D190" s="118"/>
      <c r="E190" s="118"/>
    </row>
    <row r="191" spans="1:5" x14ac:dyDescent="0.25">
      <c r="A191" s="112" t="s">
        <v>537</v>
      </c>
      <c r="B191" s="113" t="s">
        <v>538</v>
      </c>
      <c r="C191" s="114">
        <v>340.45</v>
      </c>
      <c r="D191" s="114">
        <v>340.45</v>
      </c>
      <c r="E191" s="114">
        <v>0</v>
      </c>
    </row>
    <row r="192" spans="1:5" x14ac:dyDescent="0.25">
      <c r="A192" s="120" t="s">
        <v>539</v>
      </c>
      <c r="B192" s="2" t="s">
        <v>540</v>
      </c>
    </row>
    <row r="193" spans="1:5" x14ac:dyDescent="0.25">
      <c r="A193" s="92" t="s">
        <v>541</v>
      </c>
      <c r="B193" s="2" t="s">
        <v>542</v>
      </c>
      <c r="C193" s="111">
        <v>602526.59</v>
      </c>
      <c r="D193" s="111">
        <v>602526.59</v>
      </c>
      <c r="E193" s="111">
        <v>0</v>
      </c>
    </row>
    <row r="194" spans="1:5" x14ac:dyDescent="0.25">
      <c r="A194" s="92" t="s">
        <v>543</v>
      </c>
      <c r="B194" s="2" t="s">
        <v>544</v>
      </c>
      <c r="C194" s="111">
        <v>5336.12</v>
      </c>
      <c r="D194" s="111">
        <v>5336.12</v>
      </c>
      <c r="E194" s="111">
        <v>0</v>
      </c>
    </row>
    <row r="195" spans="1:5" x14ac:dyDescent="0.25">
      <c r="A195" s="92" t="s">
        <v>545</v>
      </c>
      <c r="B195" s="2" t="s">
        <v>546</v>
      </c>
      <c r="C195" s="111">
        <v>0</v>
      </c>
      <c r="D195" s="111">
        <v>0</v>
      </c>
      <c r="E195" s="111">
        <v>0</v>
      </c>
    </row>
    <row r="196" spans="1:5" x14ac:dyDescent="0.25">
      <c r="A196" s="120" t="s">
        <v>539</v>
      </c>
      <c r="B196" s="121" t="s">
        <v>96</v>
      </c>
      <c r="C196" s="122">
        <v>607862.71</v>
      </c>
      <c r="D196" s="122">
        <v>607862.71</v>
      </c>
      <c r="E196" s="122">
        <v>0</v>
      </c>
    </row>
    <row r="197" spans="1:5" ht="13.8" x14ac:dyDescent="0.25">
      <c r="A197" s="107" t="s">
        <v>525</v>
      </c>
      <c r="B197" s="124" t="s">
        <v>118</v>
      </c>
      <c r="C197" s="125">
        <v>3698772.4400000004</v>
      </c>
      <c r="D197" s="125">
        <v>3698772.4400000004</v>
      </c>
      <c r="E197" s="125">
        <v>0</v>
      </c>
    </row>
    <row r="198" spans="1:5" ht="30" customHeight="1" x14ac:dyDescent="0.25">
      <c r="A198" s="108" t="s">
        <v>547</v>
      </c>
      <c r="B198" s="109" t="s">
        <v>548</v>
      </c>
      <c r="C198" s="115"/>
      <c r="D198" s="110"/>
      <c r="E198" s="110"/>
    </row>
    <row r="199" spans="1:5" x14ac:dyDescent="0.25">
      <c r="A199" s="119" t="s">
        <v>549</v>
      </c>
      <c r="B199" s="116" t="s">
        <v>550</v>
      </c>
      <c r="C199" s="117"/>
      <c r="D199" s="118"/>
      <c r="E199" s="118"/>
    </row>
    <row r="200" spans="1:5" ht="26.4" x14ac:dyDescent="0.25">
      <c r="A200" s="92" t="s">
        <v>551</v>
      </c>
      <c r="B200" s="2" t="s">
        <v>552</v>
      </c>
      <c r="C200" s="111">
        <v>714725.22</v>
      </c>
      <c r="D200" s="111">
        <v>89172.21</v>
      </c>
      <c r="E200" s="111">
        <v>625553.01</v>
      </c>
    </row>
    <row r="201" spans="1:5" x14ac:dyDescent="0.25">
      <c r="A201" s="92" t="s">
        <v>553</v>
      </c>
      <c r="B201" s="2" t="s">
        <v>554</v>
      </c>
      <c r="C201" s="111">
        <v>2704892.07</v>
      </c>
      <c r="D201" s="111">
        <v>1261178.1200000001</v>
      </c>
      <c r="E201" s="111">
        <v>1443713.95</v>
      </c>
    </row>
    <row r="202" spans="1:5" x14ac:dyDescent="0.25">
      <c r="A202" s="120" t="s">
        <v>549</v>
      </c>
      <c r="B202" s="121" t="s">
        <v>96</v>
      </c>
      <c r="C202" s="122">
        <v>3419617.29</v>
      </c>
      <c r="D202" s="122">
        <v>1350350.33</v>
      </c>
      <c r="E202" s="122">
        <v>2069266.96</v>
      </c>
    </row>
    <row r="203" spans="1:5" x14ac:dyDescent="0.25">
      <c r="A203" s="119" t="s">
        <v>555</v>
      </c>
      <c r="B203" s="116" t="s">
        <v>87</v>
      </c>
      <c r="C203" s="117"/>
      <c r="D203" s="118"/>
      <c r="E203" s="118"/>
    </row>
    <row r="204" spans="1:5" ht="26.4" x14ac:dyDescent="0.25">
      <c r="A204" s="92" t="s">
        <v>556</v>
      </c>
      <c r="B204" s="2" t="s">
        <v>557</v>
      </c>
      <c r="C204" s="111">
        <v>460352.08</v>
      </c>
      <c r="D204" s="111">
        <v>284394.96999999997</v>
      </c>
      <c r="E204" s="111">
        <v>175957.11</v>
      </c>
    </row>
    <row r="205" spans="1:5" x14ac:dyDescent="0.25">
      <c r="A205" s="119" t="s">
        <v>558</v>
      </c>
      <c r="B205" s="116" t="s">
        <v>87</v>
      </c>
      <c r="C205" s="117"/>
      <c r="D205" s="118"/>
      <c r="E205" s="118"/>
    </row>
    <row r="206" spans="1:5" x14ac:dyDescent="0.25">
      <c r="A206" s="92" t="s">
        <v>559</v>
      </c>
      <c r="B206" s="2" t="s">
        <v>560</v>
      </c>
      <c r="C206" s="111">
        <v>0</v>
      </c>
      <c r="D206" s="111">
        <v>0</v>
      </c>
      <c r="E206" s="111">
        <v>0</v>
      </c>
    </row>
    <row r="207" spans="1:5" x14ac:dyDescent="0.25">
      <c r="A207" s="119" t="s">
        <v>561</v>
      </c>
      <c r="B207" s="116" t="s">
        <v>87</v>
      </c>
      <c r="C207" s="117"/>
      <c r="D207" s="118"/>
      <c r="E207" s="118"/>
    </row>
    <row r="208" spans="1:5" x14ac:dyDescent="0.25">
      <c r="A208" s="92" t="s">
        <v>562</v>
      </c>
      <c r="B208" s="2" t="s">
        <v>563</v>
      </c>
      <c r="C208" s="111">
        <v>0</v>
      </c>
      <c r="D208" s="111">
        <v>0</v>
      </c>
      <c r="E208" s="111">
        <v>0</v>
      </c>
    </row>
    <row r="209" spans="1:5" x14ac:dyDescent="0.25">
      <c r="A209" s="119" t="s">
        <v>564</v>
      </c>
      <c r="B209" s="116" t="s">
        <v>87</v>
      </c>
      <c r="C209" s="117"/>
      <c r="D209" s="118"/>
      <c r="E209" s="118"/>
    </row>
    <row r="210" spans="1:5" x14ac:dyDescent="0.25">
      <c r="A210" s="92" t="s">
        <v>565</v>
      </c>
      <c r="B210" s="2" t="s">
        <v>566</v>
      </c>
      <c r="C210" s="111">
        <v>0</v>
      </c>
      <c r="D210" s="111">
        <v>0</v>
      </c>
      <c r="E210" s="111">
        <v>0</v>
      </c>
    </row>
    <row r="211" spans="1:5" x14ac:dyDescent="0.25">
      <c r="A211" s="119" t="s">
        <v>567</v>
      </c>
      <c r="B211" s="116" t="s">
        <v>87</v>
      </c>
      <c r="C211" s="117"/>
      <c r="D211" s="118"/>
      <c r="E211" s="118"/>
    </row>
    <row r="212" spans="1:5" x14ac:dyDescent="0.25">
      <c r="A212" s="92" t="s">
        <v>568</v>
      </c>
      <c r="B212" s="2" t="s">
        <v>569</v>
      </c>
      <c r="C212" s="111">
        <v>10663.54</v>
      </c>
      <c r="D212" s="111">
        <v>4188.68</v>
      </c>
      <c r="E212" s="111">
        <v>6474.86</v>
      </c>
    </row>
    <row r="213" spans="1:5" x14ac:dyDescent="0.25">
      <c r="A213" s="119" t="s">
        <v>570</v>
      </c>
      <c r="B213" s="116" t="s">
        <v>87</v>
      </c>
      <c r="C213" s="117"/>
      <c r="D213" s="118"/>
      <c r="E213" s="118"/>
    </row>
    <row r="214" spans="1:5" x14ac:dyDescent="0.25">
      <c r="A214" s="92" t="s">
        <v>571</v>
      </c>
      <c r="B214" s="2" t="s">
        <v>572</v>
      </c>
      <c r="C214" s="111">
        <v>0</v>
      </c>
      <c r="D214" s="111">
        <v>0</v>
      </c>
      <c r="E214" s="111">
        <v>0</v>
      </c>
    </row>
    <row r="215" spans="1:5" x14ac:dyDescent="0.25">
      <c r="A215" s="119" t="s">
        <v>573</v>
      </c>
      <c r="B215" s="116" t="s">
        <v>87</v>
      </c>
      <c r="C215" s="117"/>
      <c r="D215" s="118"/>
      <c r="E215" s="118"/>
    </row>
    <row r="216" spans="1:5" ht="26.4" x14ac:dyDescent="0.25">
      <c r="A216" s="92" t="s">
        <v>574</v>
      </c>
      <c r="B216" s="155" t="s">
        <v>1457</v>
      </c>
      <c r="C216" s="111">
        <v>0</v>
      </c>
      <c r="D216" s="111">
        <v>0</v>
      </c>
      <c r="E216" s="111">
        <v>0</v>
      </c>
    </row>
    <row r="217" spans="1:5" ht="13.8" x14ac:dyDescent="0.25">
      <c r="A217" s="127" t="s">
        <v>547</v>
      </c>
      <c r="B217" s="128" t="s">
        <v>118</v>
      </c>
      <c r="C217" s="129">
        <v>3890632.91</v>
      </c>
      <c r="D217" s="129">
        <v>1638933.98</v>
      </c>
      <c r="E217" s="129">
        <v>2251698.9299999997</v>
      </c>
    </row>
    <row r="218" spans="1:5" ht="15" customHeight="1" x14ac:dyDescent="0.25">
      <c r="A218" s="108" t="s">
        <v>575</v>
      </c>
      <c r="B218" s="109" t="s">
        <v>576</v>
      </c>
      <c r="C218" s="115"/>
      <c r="D218" s="110"/>
      <c r="E218" s="110"/>
    </row>
    <row r="219" spans="1:5" x14ac:dyDescent="0.25">
      <c r="A219" s="119" t="s">
        <v>577</v>
      </c>
      <c r="B219" s="116" t="s">
        <v>87</v>
      </c>
      <c r="C219" s="117"/>
      <c r="D219" s="118"/>
      <c r="E219" s="118"/>
    </row>
    <row r="220" spans="1:5" x14ac:dyDescent="0.25">
      <c r="A220" s="92" t="s">
        <v>578</v>
      </c>
      <c r="B220" s="2" t="s">
        <v>579</v>
      </c>
      <c r="C220" s="111">
        <v>4921476.7699999996</v>
      </c>
      <c r="D220" s="111">
        <v>1582579.12</v>
      </c>
      <c r="E220" s="111">
        <v>3338897.65</v>
      </c>
    </row>
    <row r="221" spans="1:5" x14ac:dyDescent="0.25">
      <c r="A221" s="119" t="s">
        <v>580</v>
      </c>
      <c r="B221" s="116" t="s">
        <v>87</v>
      </c>
      <c r="C221" s="117"/>
      <c r="D221" s="118"/>
      <c r="E221" s="118"/>
    </row>
    <row r="222" spans="1:5" x14ac:dyDescent="0.25">
      <c r="A222" s="92" t="s">
        <v>581</v>
      </c>
      <c r="B222" s="2" t="s">
        <v>582</v>
      </c>
      <c r="C222" s="111">
        <v>10494286.33</v>
      </c>
      <c r="D222" s="111">
        <v>972218.83</v>
      </c>
      <c r="E222" s="111">
        <v>9522067.5</v>
      </c>
    </row>
    <row r="223" spans="1:5" x14ac:dyDescent="0.25">
      <c r="A223" s="119" t="s">
        <v>583</v>
      </c>
      <c r="B223" s="116" t="s">
        <v>87</v>
      </c>
      <c r="C223" s="117"/>
      <c r="D223" s="118"/>
      <c r="E223" s="118"/>
    </row>
    <row r="224" spans="1:5" x14ac:dyDescent="0.25">
      <c r="A224" s="92" t="s">
        <v>584</v>
      </c>
      <c r="B224" s="2" t="s">
        <v>585</v>
      </c>
      <c r="C224" s="111">
        <v>42587124.439999998</v>
      </c>
      <c r="D224" s="111">
        <v>6963032.4199999999</v>
      </c>
      <c r="E224" s="111">
        <v>35624092.020000003</v>
      </c>
    </row>
    <row r="225" spans="1:5" x14ac:dyDescent="0.25">
      <c r="A225" s="119" t="s">
        <v>586</v>
      </c>
      <c r="B225" s="116" t="s">
        <v>87</v>
      </c>
      <c r="C225" s="117"/>
      <c r="D225" s="118"/>
      <c r="E225" s="118"/>
    </row>
    <row r="226" spans="1:5" x14ac:dyDescent="0.25">
      <c r="A226" s="92" t="s">
        <v>587</v>
      </c>
      <c r="B226" s="2" t="s">
        <v>588</v>
      </c>
      <c r="C226" s="111">
        <v>16820496.870000001</v>
      </c>
      <c r="D226" s="111">
        <v>3086935.22</v>
      </c>
      <c r="E226" s="111">
        <v>13733561.65</v>
      </c>
    </row>
    <row r="227" spans="1:5" x14ac:dyDescent="0.25">
      <c r="A227" s="119" t="s">
        <v>589</v>
      </c>
      <c r="B227" s="116" t="s">
        <v>87</v>
      </c>
      <c r="C227" s="117"/>
      <c r="D227" s="118"/>
      <c r="E227" s="118"/>
    </row>
    <row r="228" spans="1:5" x14ac:dyDescent="0.25">
      <c r="A228" s="92" t="s">
        <v>590</v>
      </c>
      <c r="B228" s="2" t="s">
        <v>591</v>
      </c>
      <c r="C228" s="111">
        <v>26057939.09</v>
      </c>
      <c r="D228" s="111">
        <v>4083851.56</v>
      </c>
      <c r="E228" s="111">
        <v>21974087.530000001</v>
      </c>
    </row>
    <row r="229" spans="1:5" x14ac:dyDescent="0.25">
      <c r="A229" s="119" t="s">
        <v>592</v>
      </c>
      <c r="B229" s="116" t="s">
        <v>87</v>
      </c>
      <c r="C229" s="117"/>
      <c r="D229" s="118"/>
      <c r="E229" s="118"/>
    </row>
    <row r="230" spans="1:5" x14ac:dyDescent="0.25">
      <c r="A230" s="92" t="s">
        <v>593</v>
      </c>
      <c r="B230" s="2" t="s">
        <v>594</v>
      </c>
      <c r="C230" s="111">
        <v>809438.22</v>
      </c>
      <c r="D230" s="111">
        <v>182868.24</v>
      </c>
      <c r="E230" s="111">
        <v>626569.98</v>
      </c>
    </row>
    <row r="231" spans="1:5" ht="13.8" x14ac:dyDescent="0.25">
      <c r="A231" s="127" t="s">
        <v>575</v>
      </c>
      <c r="B231" s="128" t="s">
        <v>118</v>
      </c>
      <c r="C231" s="129">
        <v>101690761.72</v>
      </c>
      <c r="D231" s="129">
        <v>16871485.390000001</v>
      </c>
      <c r="E231" s="129">
        <v>84819276.329999998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31.12.2025</oddHeader>
    <oddFooter>&amp;LSatzart 15&amp;CBetr.-Nr. 47056789&amp;R&amp;10Seite &amp;P von &amp;N</oddFooter>
  </headerFooter>
  <rowBreaks count="6" manualBreakCount="6">
    <brk id="62" max="16383" man="1"/>
    <brk id="84" max="16383" man="1"/>
    <brk id="109" max="16383" man="1"/>
    <brk id="165" max="4" man="1"/>
    <brk id="191" max="16383" man="1"/>
    <brk id="2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0"/>
  <dimension ref="A1:E251"/>
  <sheetViews>
    <sheetView zoomScaleNormal="100" workbookViewId="0">
      <selection activeCell="A2" sqref="A2:A3"/>
    </sheetView>
  </sheetViews>
  <sheetFormatPr baseColWidth="10" defaultColWidth="11.33203125" defaultRowHeight="13.2" x14ac:dyDescent="0.25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 x14ac:dyDescent="0.25">
      <c r="A1" s="178" t="s">
        <v>3</v>
      </c>
      <c r="B1" s="179"/>
      <c r="C1" s="179"/>
      <c r="D1" s="179"/>
      <c r="E1" s="179"/>
    </row>
    <row r="2" spans="1:5" ht="26.4" x14ac:dyDescent="0.25">
      <c r="A2" s="182" t="s">
        <v>8</v>
      </c>
      <c r="B2" s="182" t="s">
        <v>1</v>
      </c>
      <c r="C2" s="91" t="s">
        <v>49</v>
      </c>
      <c r="D2" s="15" t="s">
        <v>6</v>
      </c>
      <c r="E2" s="15" t="s">
        <v>48</v>
      </c>
    </row>
    <row r="3" spans="1:5" x14ac:dyDescent="0.25">
      <c r="A3" s="183"/>
      <c r="B3" s="183"/>
      <c r="C3" s="90"/>
      <c r="D3" s="180" t="s">
        <v>0</v>
      </c>
      <c r="E3" s="181"/>
    </row>
    <row r="4" spans="1:5" x14ac:dyDescent="0.2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6.05" customHeight="1" x14ac:dyDescent="0.25">
      <c r="A5" s="108" t="s">
        <v>595</v>
      </c>
      <c r="B5" s="109" t="s">
        <v>596</v>
      </c>
      <c r="C5" s="115"/>
      <c r="D5" s="110"/>
      <c r="E5" s="110"/>
    </row>
    <row r="6" spans="1:5" x14ac:dyDescent="0.25">
      <c r="A6" s="119" t="s">
        <v>597</v>
      </c>
      <c r="B6" s="116" t="s">
        <v>87</v>
      </c>
      <c r="C6" s="117"/>
      <c r="D6" s="118"/>
      <c r="E6" s="118"/>
    </row>
    <row r="7" spans="1:5" ht="26.4" x14ac:dyDescent="0.25">
      <c r="A7" s="92" t="s">
        <v>598</v>
      </c>
      <c r="B7" s="2" t="s">
        <v>599</v>
      </c>
      <c r="C7" s="111">
        <v>83657.600000000006</v>
      </c>
      <c r="D7" s="111">
        <v>29668.94</v>
      </c>
      <c r="E7" s="111">
        <v>53988.66</v>
      </c>
    </row>
    <row r="8" spans="1:5" x14ac:dyDescent="0.25">
      <c r="A8" s="119" t="s">
        <v>600</v>
      </c>
      <c r="B8" s="116" t="s">
        <v>87</v>
      </c>
      <c r="C8" s="117"/>
      <c r="D8" s="118"/>
      <c r="E8" s="118"/>
    </row>
    <row r="9" spans="1:5" ht="26.4" x14ac:dyDescent="0.25">
      <c r="A9" s="92" t="s">
        <v>601</v>
      </c>
      <c r="B9" s="2" t="s">
        <v>602</v>
      </c>
      <c r="C9" s="111">
        <v>78519.33</v>
      </c>
      <c r="D9" s="111">
        <v>17650.71</v>
      </c>
      <c r="E9" s="111">
        <v>60868.62</v>
      </c>
    </row>
    <row r="10" spans="1:5" x14ac:dyDescent="0.25">
      <c r="A10" s="119" t="s">
        <v>603</v>
      </c>
      <c r="B10" s="116" t="s">
        <v>87</v>
      </c>
      <c r="C10" s="117"/>
      <c r="D10" s="118"/>
      <c r="E10" s="118"/>
    </row>
    <row r="11" spans="1:5" x14ac:dyDescent="0.25">
      <c r="A11" s="92" t="s">
        <v>604</v>
      </c>
      <c r="B11" s="2" t="s">
        <v>605</v>
      </c>
      <c r="C11" s="111">
        <v>89762.3</v>
      </c>
      <c r="D11" s="111">
        <v>57262.19</v>
      </c>
      <c r="E11" s="111">
        <v>32500.11</v>
      </c>
    </row>
    <row r="12" spans="1:5" x14ac:dyDescent="0.25">
      <c r="A12" s="119" t="s">
        <v>606</v>
      </c>
      <c r="B12" s="116" t="s">
        <v>87</v>
      </c>
      <c r="C12" s="117"/>
      <c r="D12" s="118"/>
      <c r="E12" s="118"/>
    </row>
    <row r="13" spans="1:5" x14ac:dyDescent="0.25">
      <c r="A13" s="92" t="s">
        <v>607</v>
      </c>
      <c r="B13" s="2" t="s">
        <v>608</v>
      </c>
      <c r="C13" s="111">
        <v>0</v>
      </c>
      <c r="D13" s="111">
        <v>0</v>
      </c>
      <c r="E13" s="111">
        <v>0</v>
      </c>
    </row>
    <row r="14" spans="1:5" x14ac:dyDescent="0.25">
      <c r="A14" s="119" t="s">
        <v>609</v>
      </c>
      <c r="B14" s="116" t="s">
        <v>87</v>
      </c>
      <c r="C14" s="117"/>
      <c r="D14" s="118"/>
      <c r="E14" s="118"/>
    </row>
    <row r="15" spans="1:5" ht="26.4" x14ac:dyDescent="0.25">
      <c r="A15" s="92" t="s">
        <v>610</v>
      </c>
      <c r="B15" s="2" t="s">
        <v>611</v>
      </c>
      <c r="C15" s="111">
        <v>239960.22</v>
      </c>
      <c r="D15" s="111">
        <v>226024.06</v>
      </c>
      <c r="E15" s="111">
        <v>13936.16</v>
      </c>
    </row>
    <row r="16" spans="1:5" x14ac:dyDescent="0.25">
      <c r="A16" s="119" t="s">
        <v>612</v>
      </c>
      <c r="B16" s="116" t="s">
        <v>87</v>
      </c>
      <c r="C16" s="117"/>
      <c r="D16" s="118"/>
      <c r="E16" s="118"/>
    </row>
    <row r="17" spans="1:5" x14ac:dyDescent="0.25">
      <c r="A17" s="92" t="s">
        <v>613</v>
      </c>
      <c r="B17" s="2" t="s">
        <v>614</v>
      </c>
      <c r="C17" s="111">
        <v>8223286.3399999999</v>
      </c>
      <c r="D17" s="111">
        <v>1076789.6499999999</v>
      </c>
      <c r="E17" s="111">
        <v>7146496.6900000004</v>
      </c>
    </row>
    <row r="18" spans="1:5" x14ac:dyDescent="0.25">
      <c r="A18" s="119" t="s">
        <v>615</v>
      </c>
      <c r="B18" s="116" t="s">
        <v>87</v>
      </c>
      <c r="C18" s="117"/>
      <c r="D18" s="118"/>
      <c r="E18" s="118"/>
    </row>
    <row r="19" spans="1:5" x14ac:dyDescent="0.25">
      <c r="A19" s="92" t="s">
        <v>616</v>
      </c>
      <c r="B19" s="2" t="s">
        <v>617</v>
      </c>
      <c r="C19" s="111">
        <v>841962.41</v>
      </c>
      <c r="D19" s="111">
        <v>830227.59</v>
      </c>
      <c r="E19" s="111">
        <v>11734.82</v>
      </c>
    </row>
    <row r="20" spans="1:5" x14ac:dyDescent="0.25">
      <c r="A20" s="119" t="s">
        <v>618</v>
      </c>
      <c r="B20" s="116" t="s">
        <v>87</v>
      </c>
      <c r="C20" s="117"/>
      <c r="D20" s="118"/>
      <c r="E20" s="118"/>
    </row>
    <row r="21" spans="1:5" x14ac:dyDescent="0.25">
      <c r="A21" s="92" t="s">
        <v>619</v>
      </c>
      <c r="B21" s="2" t="s">
        <v>620</v>
      </c>
      <c r="C21" s="111">
        <v>11364.05</v>
      </c>
      <c r="D21" s="111">
        <v>11364.05</v>
      </c>
      <c r="E21" s="111">
        <v>0</v>
      </c>
    </row>
    <row r="22" spans="1:5" x14ac:dyDescent="0.25">
      <c r="A22" s="119" t="s">
        <v>621</v>
      </c>
      <c r="B22" s="116" t="s">
        <v>87</v>
      </c>
      <c r="C22" s="117"/>
      <c r="D22" s="118"/>
      <c r="E22" s="118"/>
    </row>
    <row r="23" spans="1:5" x14ac:dyDescent="0.25">
      <c r="A23" s="92" t="s">
        <v>622</v>
      </c>
      <c r="B23" s="2" t="s">
        <v>623</v>
      </c>
      <c r="C23" s="111">
        <v>1209412.01</v>
      </c>
      <c r="D23" s="111">
        <v>837536.36</v>
      </c>
      <c r="E23" s="111">
        <v>371875.65</v>
      </c>
    </row>
    <row r="24" spans="1:5" ht="13.8" x14ac:dyDescent="0.25">
      <c r="A24" s="107" t="s">
        <v>595</v>
      </c>
      <c r="B24" s="124" t="s">
        <v>118</v>
      </c>
      <c r="C24" s="125">
        <v>10777924.26</v>
      </c>
      <c r="D24" s="125">
        <v>3086523.5499999993</v>
      </c>
      <c r="E24" s="125">
        <v>7691400.7100000009</v>
      </c>
    </row>
    <row r="25" spans="1:5" ht="15" customHeight="1" x14ac:dyDescent="0.25">
      <c r="A25" s="108" t="s">
        <v>624</v>
      </c>
      <c r="B25" s="109" t="s">
        <v>625</v>
      </c>
      <c r="C25" s="115"/>
      <c r="D25" s="110"/>
      <c r="E25" s="110"/>
    </row>
    <row r="26" spans="1:5" x14ac:dyDescent="0.25">
      <c r="A26" s="92" t="s">
        <v>626</v>
      </c>
      <c r="B26" s="2" t="s">
        <v>627</v>
      </c>
      <c r="C26" s="111">
        <v>42849.52</v>
      </c>
      <c r="D26" s="111">
        <v>22959.13</v>
      </c>
      <c r="E26" s="111">
        <v>19890.39</v>
      </c>
    </row>
    <row r="27" spans="1:5" x14ac:dyDescent="0.25">
      <c r="A27" s="119" t="s">
        <v>628</v>
      </c>
      <c r="B27" s="116" t="s">
        <v>87</v>
      </c>
      <c r="C27" s="117"/>
      <c r="D27" s="118"/>
      <c r="E27" s="118"/>
    </row>
    <row r="28" spans="1:5" ht="26.4" x14ac:dyDescent="0.25">
      <c r="A28" s="112" t="s">
        <v>629</v>
      </c>
      <c r="B28" s="113" t="s">
        <v>630</v>
      </c>
      <c r="C28" s="114">
        <v>1301269.42</v>
      </c>
      <c r="D28" s="114">
        <v>734884.38</v>
      </c>
      <c r="E28" s="114">
        <v>566385.04</v>
      </c>
    </row>
    <row r="29" spans="1:5" x14ac:dyDescent="0.25">
      <c r="A29" s="120" t="s">
        <v>631</v>
      </c>
      <c r="B29" s="2" t="s">
        <v>632</v>
      </c>
    </row>
    <row r="30" spans="1:5" x14ac:dyDescent="0.25">
      <c r="A30" s="92" t="s">
        <v>633</v>
      </c>
      <c r="B30" s="2" t="s">
        <v>634</v>
      </c>
      <c r="C30" s="111">
        <v>0</v>
      </c>
      <c r="D30" s="111">
        <v>0</v>
      </c>
      <c r="E30" s="111">
        <v>0</v>
      </c>
    </row>
    <row r="31" spans="1:5" x14ac:dyDescent="0.25">
      <c r="A31" s="92" t="s">
        <v>635</v>
      </c>
      <c r="B31" s="2" t="s">
        <v>636</v>
      </c>
      <c r="C31" s="111">
        <v>0</v>
      </c>
      <c r="D31" s="111">
        <v>0</v>
      </c>
      <c r="E31" s="111">
        <v>0</v>
      </c>
    </row>
    <row r="32" spans="1:5" x14ac:dyDescent="0.25">
      <c r="A32" s="92" t="s">
        <v>637</v>
      </c>
      <c r="B32" s="2" t="s">
        <v>638</v>
      </c>
      <c r="C32" s="111">
        <v>0</v>
      </c>
      <c r="D32" s="111">
        <v>0</v>
      </c>
      <c r="E32" s="111">
        <v>0</v>
      </c>
    </row>
    <row r="33" spans="1:5" x14ac:dyDescent="0.25">
      <c r="A33" s="120" t="s">
        <v>631</v>
      </c>
      <c r="B33" s="121" t="s">
        <v>96</v>
      </c>
      <c r="C33" s="122">
        <v>0</v>
      </c>
      <c r="D33" s="122">
        <v>0</v>
      </c>
      <c r="E33" s="122">
        <v>0</v>
      </c>
    </row>
    <row r="34" spans="1:5" x14ac:dyDescent="0.25">
      <c r="A34" s="119" t="s">
        <v>639</v>
      </c>
      <c r="B34" s="116" t="s">
        <v>87</v>
      </c>
      <c r="C34" s="117"/>
      <c r="D34" s="118"/>
      <c r="E34" s="118"/>
    </row>
    <row r="35" spans="1:5" ht="26.4" x14ac:dyDescent="0.25">
      <c r="A35" s="92" t="s">
        <v>640</v>
      </c>
      <c r="B35" s="155" t="s">
        <v>1410</v>
      </c>
      <c r="C35" s="111">
        <v>676348.71</v>
      </c>
      <c r="D35" s="111">
        <v>362937.58</v>
      </c>
      <c r="E35" s="111">
        <v>313411.13</v>
      </c>
    </row>
    <row r="36" spans="1:5" x14ac:dyDescent="0.25">
      <c r="A36" s="119" t="s">
        <v>641</v>
      </c>
      <c r="B36" s="116" t="s">
        <v>87</v>
      </c>
      <c r="C36" s="117"/>
      <c r="D36" s="118"/>
      <c r="E36" s="118"/>
    </row>
    <row r="37" spans="1:5" ht="26.4" x14ac:dyDescent="0.25">
      <c r="A37" s="92" t="s">
        <v>642</v>
      </c>
      <c r="B37" s="155" t="s">
        <v>1411</v>
      </c>
      <c r="C37" s="111">
        <v>853.05</v>
      </c>
      <c r="D37" s="111">
        <v>416.66</v>
      </c>
      <c r="E37" s="111">
        <v>436.39</v>
      </c>
    </row>
    <row r="38" spans="1:5" ht="26.4" x14ac:dyDescent="0.25">
      <c r="A38" s="119" t="s">
        <v>643</v>
      </c>
      <c r="B38" s="116" t="s">
        <v>644</v>
      </c>
      <c r="C38" s="117"/>
      <c r="D38" s="118"/>
      <c r="E38" s="118"/>
    </row>
    <row r="39" spans="1:5" ht="26.4" x14ac:dyDescent="0.25">
      <c r="A39" s="92" t="s">
        <v>645</v>
      </c>
      <c r="B39" s="2" t="s">
        <v>646</v>
      </c>
      <c r="C39" s="111">
        <v>39775.279999999999</v>
      </c>
      <c r="D39" s="111">
        <v>39775.279999999999</v>
      </c>
      <c r="E39" s="111">
        <v>0</v>
      </c>
    </row>
    <row r="40" spans="1:5" ht="26.4" x14ac:dyDescent="0.25">
      <c r="A40" s="92" t="s">
        <v>647</v>
      </c>
      <c r="B40" s="2" t="s">
        <v>648</v>
      </c>
      <c r="C40" s="111">
        <v>328589.87</v>
      </c>
      <c r="D40" s="111">
        <v>328589.87</v>
      </c>
      <c r="E40" s="111">
        <v>0</v>
      </c>
    </row>
    <row r="41" spans="1:5" x14ac:dyDescent="0.25">
      <c r="A41" s="92" t="s">
        <v>649</v>
      </c>
      <c r="B41" s="2" t="s">
        <v>650</v>
      </c>
      <c r="C41" s="111">
        <v>0</v>
      </c>
      <c r="D41" s="111">
        <v>0</v>
      </c>
      <c r="E41" s="111">
        <v>0</v>
      </c>
    </row>
    <row r="42" spans="1:5" x14ac:dyDescent="0.25">
      <c r="A42" s="120" t="s">
        <v>643</v>
      </c>
      <c r="B42" s="121" t="s">
        <v>96</v>
      </c>
      <c r="C42" s="122">
        <v>368365.15</v>
      </c>
      <c r="D42" s="122">
        <v>368365.15</v>
      </c>
      <c r="E42" s="122">
        <v>0</v>
      </c>
    </row>
    <row r="43" spans="1:5" x14ac:dyDescent="0.25">
      <c r="A43" s="119" t="s">
        <v>651</v>
      </c>
      <c r="B43" s="116" t="s">
        <v>87</v>
      </c>
      <c r="C43" s="117"/>
      <c r="D43" s="118"/>
      <c r="E43" s="118"/>
    </row>
    <row r="44" spans="1:5" x14ac:dyDescent="0.25">
      <c r="A44" s="92" t="s">
        <v>652</v>
      </c>
      <c r="B44" s="2" t="s">
        <v>653</v>
      </c>
      <c r="C44" s="111">
        <v>217246.8</v>
      </c>
      <c r="D44" s="111">
        <v>217246.8</v>
      </c>
      <c r="E44" s="111">
        <v>0</v>
      </c>
    </row>
    <row r="45" spans="1:5" x14ac:dyDescent="0.25">
      <c r="A45" s="119" t="s">
        <v>654</v>
      </c>
      <c r="B45" s="116" t="s">
        <v>87</v>
      </c>
      <c r="C45" s="117"/>
      <c r="D45" s="118"/>
      <c r="E45" s="118"/>
    </row>
    <row r="46" spans="1:5" ht="26.4" x14ac:dyDescent="0.25">
      <c r="A46" s="92" t="s">
        <v>655</v>
      </c>
      <c r="B46" s="2" t="s">
        <v>656</v>
      </c>
      <c r="C46" s="111">
        <v>1544198.57</v>
      </c>
      <c r="D46" s="111">
        <v>898850.44</v>
      </c>
      <c r="E46" s="111">
        <v>645348.13</v>
      </c>
    </row>
    <row r="47" spans="1:5" ht="26.4" x14ac:dyDescent="0.25">
      <c r="A47" s="92" t="s">
        <v>657</v>
      </c>
      <c r="B47" s="155" t="s">
        <v>1412</v>
      </c>
      <c r="C47" s="111">
        <v>0</v>
      </c>
      <c r="D47" s="111">
        <v>0</v>
      </c>
      <c r="E47" s="111">
        <v>0</v>
      </c>
    </row>
    <row r="48" spans="1:5" x14ac:dyDescent="0.25">
      <c r="A48" s="120" t="s">
        <v>654</v>
      </c>
      <c r="B48" s="121" t="s">
        <v>96</v>
      </c>
      <c r="C48" s="122">
        <v>1544198.57</v>
      </c>
      <c r="D48" s="122">
        <v>898850.44</v>
      </c>
      <c r="E48" s="122">
        <v>645348.13</v>
      </c>
    </row>
    <row r="49" spans="1:5" x14ac:dyDescent="0.25">
      <c r="A49" s="119" t="s">
        <v>658</v>
      </c>
      <c r="B49" s="116" t="s">
        <v>659</v>
      </c>
      <c r="C49" s="117"/>
      <c r="D49" s="118"/>
      <c r="E49" s="118"/>
    </row>
    <row r="50" spans="1:5" ht="26.4" x14ac:dyDescent="0.25">
      <c r="A50" s="92" t="s">
        <v>660</v>
      </c>
      <c r="B50" s="2" t="s">
        <v>661</v>
      </c>
      <c r="C50" s="111">
        <v>385261.84</v>
      </c>
      <c r="D50" s="111">
        <v>334986.81</v>
      </c>
      <c r="E50" s="111">
        <v>50275.03</v>
      </c>
    </row>
    <row r="51" spans="1:5" ht="26.4" x14ac:dyDescent="0.25">
      <c r="A51" s="112" t="s">
        <v>662</v>
      </c>
      <c r="B51" s="113" t="s">
        <v>663</v>
      </c>
      <c r="C51" s="114">
        <v>2422126.65</v>
      </c>
      <c r="D51" s="114">
        <v>1003995.29</v>
      </c>
      <c r="E51" s="114">
        <v>1418131.36</v>
      </c>
    </row>
    <row r="52" spans="1:5" ht="26.4" x14ac:dyDescent="0.25">
      <c r="A52" s="92" t="s">
        <v>664</v>
      </c>
      <c r="B52" s="2" t="s">
        <v>665</v>
      </c>
      <c r="C52" s="111">
        <v>19593704.68</v>
      </c>
      <c r="D52" s="111">
        <v>11785452.140000001</v>
      </c>
      <c r="E52" s="111">
        <v>7808252.54</v>
      </c>
    </row>
    <row r="53" spans="1:5" x14ac:dyDescent="0.25">
      <c r="A53" s="92" t="s">
        <v>666</v>
      </c>
      <c r="B53" s="2" t="s">
        <v>667</v>
      </c>
      <c r="C53" s="111">
        <v>5913.44</v>
      </c>
      <c r="D53" s="111">
        <v>2605.12</v>
      </c>
      <c r="E53" s="111">
        <v>3308.32</v>
      </c>
    </row>
    <row r="54" spans="1:5" x14ac:dyDescent="0.25">
      <c r="A54" s="120" t="s">
        <v>658</v>
      </c>
      <c r="B54" s="121" t="s">
        <v>96</v>
      </c>
      <c r="C54" s="122">
        <v>22407006.609999999</v>
      </c>
      <c r="D54" s="122">
        <v>13127039.359999999</v>
      </c>
      <c r="E54" s="122">
        <v>9279967.25</v>
      </c>
    </row>
    <row r="55" spans="1:5" x14ac:dyDescent="0.25">
      <c r="A55" s="120" t="s">
        <v>668</v>
      </c>
      <c r="B55" s="2" t="s">
        <v>87</v>
      </c>
    </row>
    <row r="56" spans="1:5" x14ac:dyDescent="0.25">
      <c r="A56" s="92" t="s">
        <v>669</v>
      </c>
      <c r="B56" s="2" t="s">
        <v>670</v>
      </c>
      <c r="C56" s="111">
        <v>-38277.71</v>
      </c>
      <c r="D56" s="111">
        <v>-25146.67</v>
      </c>
      <c r="E56" s="111">
        <v>-13131.04</v>
      </c>
    </row>
    <row r="57" spans="1:5" ht="13.8" x14ac:dyDescent="0.25">
      <c r="A57" s="107" t="s">
        <v>624</v>
      </c>
      <c r="B57" s="124" t="s">
        <v>118</v>
      </c>
      <c r="C57" s="125">
        <v>26519860.120000001</v>
      </c>
      <c r="D57" s="125">
        <v>15707552.83</v>
      </c>
      <c r="E57" s="125">
        <v>10812307.290000001</v>
      </c>
    </row>
    <row r="58" spans="1:5" ht="30" customHeight="1" x14ac:dyDescent="0.25">
      <c r="A58" s="108" t="s">
        <v>671</v>
      </c>
      <c r="B58" s="109" t="s">
        <v>672</v>
      </c>
      <c r="C58" s="115"/>
      <c r="D58" s="110"/>
      <c r="E58" s="110"/>
    </row>
    <row r="59" spans="1:5" x14ac:dyDescent="0.25">
      <c r="A59" s="119" t="s">
        <v>673</v>
      </c>
      <c r="B59" s="116" t="s">
        <v>87</v>
      </c>
      <c r="C59" s="117"/>
      <c r="D59" s="118"/>
      <c r="E59" s="118"/>
    </row>
    <row r="60" spans="1:5" x14ac:dyDescent="0.25">
      <c r="A60" s="92" t="s">
        <v>674</v>
      </c>
      <c r="B60" s="2" t="s">
        <v>675</v>
      </c>
      <c r="C60" s="111">
        <v>613898.06999999995</v>
      </c>
      <c r="D60" s="111">
        <v>612069.46</v>
      </c>
      <c r="E60" s="111">
        <v>1828.61</v>
      </c>
    </row>
    <row r="61" spans="1:5" x14ac:dyDescent="0.25">
      <c r="A61" s="119" t="s">
        <v>676</v>
      </c>
      <c r="B61" s="116" t="s">
        <v>87</v>
      </c>
      <c r="C61" s="117"/>
      <c r="D61" s="118"/>
      <c r="E61" s="118"/>
    </row>
    <row r="62" spans="1:5" x14ac:dyDescent="0.25">
      <c r="A62" s="92" t="s">
        <v>677</v>
      </c>
      <c r="B62" s="2" t="s">
        <v>678</v>
      </c>
      <c r="C62" s="111">
        <v>5194625.05</v>
      </c>
      <c r="D62" s="111">
        <v>2593339.4</v>
      </c>
      <c r="E62" s="111">
        <v>2601285.65</v>
      </c>
    </row>
    <row r="63" spans="1:5" x14ac:dyDescent="0.25">
      <c r="A63" s="119" t="s">
        <v>679</v>
      </c>
      <c r="B63" s="116" t="s">
        <v>87</v>
      </c>
      <c r="C63" s="117"/>
      <c r="D63" s="118"/>
      <c r="E63" s="118"/>
    </row>
    <row r="64" spans="1:5" x14ac:dyDescent="0.25">
      <c r="A64" s="92" t="s">
        <v>680</v>
      </c>
      <c r="B64" s="2" t="s">
        <v>681</v>
      </c>
      <c r="C64" s="111">
        <v>2840517.56</v>
      </c>
      <c r="D64" s="111">
        <v>1568403.89</v>
      </c>
      <c r="E64" s="111">
        <v>1272113.67</v>
      </c>
    </row>
    <row r="65" spans="1:5" x14ac:dyDescent="0.25">
      <c r="A65" s="119" t="s">
        <v>682</v>
      </c>
      <c r="B65" s="116" t="s">
        <v>87</v>
      </c>
      <c r="C65" s="117"/>
      <c r="D65" s="118"/>
      <c r="E65" s="118"/>
    </row>
    <row r="66" spans="1:5" x14ac:dyDescent="0.25">
      <c r="A66" s="92" t="s">
        <v>683</v>
      </c>
      <c r="B66" s="2" t="s">
        <v>684</v>
      </c>
      <c r="C66" s="111">
        <v>3829764.25</v>
      </c>
      <c r="D66" s="111">
        <v>1736060.85</v>
      </c>
      <c r="E66" s="111">
        <v>2093703.4</v>
      </c>
    </row>
    <row r="67" spans="1:5" x14ac:dyDescent="0.25">
      <c r="A67" s="119" t="s">
        <v>685</v>
      </c>
      <c r="B67" s="116" t="s">
        <v>1448</v>
      </c>
      <c r="C67" s="117"/>
      <c r="D67" s="118"/>
      <c r="E67" s="118"/>
    </row>
    <row r="68" spans="1:5" x14ac:dyDescent="0.25">
      <c r="A68" s="92" t="s">
        <v>686</v>
      </c>
      <c r="B68" s="2" t="s">
        <v>687</v>
      </c>
      <c r="C68" s="111">
        <v>0</v>
      </c>
      <c r="D68" s="111">
        <v>0</v>
      </c>
      <c r="E68" s="111">
        <v>0</v>
      </c>
    </row>
    <row r="69" spans="1:5" x14ac:dyDescent="0.25">
      <c r="A69" s="92" t="s">
        <v>688</v>
      </c>
      <c r="B69" s="2" t="s">
        <v>689</v>
      </c>
      <c r="C69" s="111">
        <v>0</v>
      </c>
      <c r="D69" s="111">
        <v>0</v>
      </c>
      <c r="E69" s="111">
        <v>0</v>
      </c>
    </row>
    <row r="70" spans="1:5" x14ac:dyDescent="0.25">
      <c r="A70" s="120" t="s">
        <v>685</v>
      </c>
      <c r="B70" s="121" t="s">
        <v>96</v>
      </c>
      <c r="C70" s="122">
        <v>0</v>
      </c>
      <c r="D70" s="122">
        <v>0</v>
      </c>
      <c r="E70" s="122">
        <v>0</v>
      </c>
    </row>
    <row r="71" spans="1:5" x14ac:dyDescent="0.25">
      <c r="A71" s="119" t="s">
        <v>690</v>
      </c>
      <c r="B71" s="116" t="s">
        <v>691</v>
      </c>
      <c r="C71" s="117"/>
      <c r="D71" s="118"/>
      <c r="E71" s="118"/>
    </row>
    <row r="72" spans="1:5" x14ac:dyDescent="0.25">
      <c r="A72" s="92" t="s">
        <v>692</v>
      </c>
      <c r="B72" s="2" t="s">
        <v>693</v>
      </c>
      <c r="C72" s="111">
        <v>232157.37</v>
      </c>
      <c r="D72" s="111">
        <v>0</v>
      </c>
      <c r="E72" s="111">
        <v>232157.37</v>
      </c>
    </row>
    <row r="73" spans="1:5" x14ac:dyDescent="0.25">
      <c r="A73" s="92" t="s">
        <v>694</v>
      </c>
      <c r="B73" s="2" t="s">
        <v>695</v>
      </c>
      <c r="C73" s="111">
        <v>165000</v>
      </c>
      <c r="D73" s="111">
        <v>140500</v>
      </c>
      <c r="E73" s="111">
        <v>24500</v>
      </c>
    </row>
    <row r="74" spans="1:5" x14ac:dyDescent="0.25">
      <c r="A74" s="120" t="s">
        <v>690</v>
      </c>
      <c r="B74" s="121" t="s">
        <v>96</v>
      </c>
      <c r="C74" s="122">
        <v>397157.37</v>
      </c>
      <c r="D74" s="122">
        <v>140500</v>
      </c>
      <c r="E74" s="122">
        <v>256657.37</v>
      </c>
    </row>
    <row r="75" spans="1:5" x14ac:dyDescent="0.25">
      <c r="A75" s="119" t="s">
        <v>696</v>
      </c>
      <c r="B75" s="116" t="s">
        <v>87</v>
      </c>
      <c r="C75" s="117"/>
      <c r="D75" s="118"/>
      <c r="E75" s="118"/>
    </row>
    <row r="76" spans="1:5" x14ac:dyDescent="0.25">
      <c r="A76" s="92" t="s">
        <v>697</v>
      </c>
      <c r="B76" s="2" t="s">
        <v>698</v>
      </c>
      <c r="C76" s="111">
        <v>12470.03</v>
      </c>
      <c r="D76" s="111">
        <v>6790.15</v>
      </c>
      <c r="E76" s="111">
        <v>5679.88</v>
      </c>
    </row>
    <row r="77" spans="1:5" x14ac:dyDescent="0.25">
      <c r="A77" s="119" t="s">
        <v>699</v>
      </c>
      <c r="B77" s="116" t="s">
        <v>87</v>
      </c>
      <c r="C77" s="117"/>
      <c r="D77" s="118"/>
      <c r="E77" s="118"/>
    </row>
    <row r="78" spans="1:5" ht="39.6" x14ac:dyDescent="0.25">
      <c r="A78" s="112" t="s">
        <v>700</v>
      </c>
      <c r="B78" s="113" t="s">
        <v>701</v>
      </c>
      <c r="C78" s="114">
        <v>314515.53000000003</v>
      </c>
      <c r="D78" s="114">
        <v>168831.9</v>
      </c>
      <c r="E78" s="114">
        <v>145683.63</v>
      </c>
    </row>
    <row r="79" spans="1:5" ht="26.4" x14ac:dyDescent="0.25">
      <c r="A79" s="120" t="s">
        <v>702</v>
      </c>
      <c r="B79" s="2" t="s">
        <v>703</v>
      </c>
    </row>
    <row r="80" spans="1:5" ht="30" customHeight="1" x14ac:dyDescent="0.25">
      <c r="A80" s="92" t="s">
        <v>704</v>
      </c>
      <c r="B80" s="155" t="s">
        <v>1413</v>
      </c>
      <c r="C80" s="111">
        <v>1949418.41</v>
      </c>
      <c r="D80" s="111">
        <v>1045804.94</v>
      </c>
      <c r="E80" s="111">
        <v>903613.47</v>
      </c>
    </row>
    <row r="81" spans="1:5" ht="29.4" customHeight="1" x14ac:dyDescent="0.25">
      <c r="A81" s="92" t="s">
        <v>705</v>
      </c>
      <c r="B81" s="155" t="s">
        <v>1414</v>
      </c>
      <c r="C81" s="111">
        <v>191047.49</v>
      </c>
      <c r="D81" s="111">
        <v>102472.3</v>
      </c>
      <c r="E81" s="111">
        <v>88575.19</v>
      </c>
    </row>
    <row r="82" spans="1:5" x14ac:dyDescent="0.25">
      <c r="A82" s="120" t="s">
        <v>702</v>
      </c>
      <c r="B82" s="121" t="s">
        <v>96</v>
      </c>
      <c r="C82" s="122">
        <v>2140465.9</v>
      </c>
      <c r="D82" s="122">
        <v>1148277.24</v>
      </c>
      <c r="E82" s="122">
        <v>992188.65999999992</v>
      </c>
    </row>
    <row r="83" spans="1:5" ht="13.8" x14ac:dyDescent="0.25">
      <c r="A83" s="107" t="s">
        <v>671</v>
      </c>
      <c r="B83" s="124" t="s">
        <v>118</v>
      </c>
      <c r="C83" s="125">
        <v>15343413.759999998</v>
      </c>
      <c r="D83" s="125">
        <v>7974272.8899999997</v>
      </c>
      <c r="E83" s="125">
        <v>7369140.8700000001</v>
      </c>
    </row>
    <row r="84" spans="1:5" ht="30" customHeight="1" x14ac:dyDescent="0.25">
      <c r="A84" s="108" t="s">
        <v>706</v>
      </c>
      <c r="B84" s="109" t="s">
        <v>707</v>
      </c>
      <c r="C84" s="115"/>
      <c r="D84" s="110"/>
      <c r="E84" s="110"/>
    </row>
    <row r="85" spans="1:5" x14ac:dyDescent="0.25">
      <c r="A85" s="119" t="s">
        <v>708</v>
      </c>
      <c r="B85" s="116" t="s">
        <v>87</v>
      </c>
      <c r="C85" s="117"/>
      <c r="D85" s="118"/>
      <c r="E85" s="118"/>
    </row>
    <row r="86" spans="1:5" x14ac:dyDescent="0.25">
      <c r="A86" s="92" t="s">
        <v>709</v>
      </c>
      <c r="B86" s="2" t="s">
        <v>710</v>
      </c>
      <c r="C86" s="111">
        <v>672833.71</v>
      </c>
      <c r="D86" s="111">
        <v>623641.18999999994</v>
      </c>
      <c r="E86" s="111">
        <v>49192.52</v>
      </c>
    </row>
    <row r="87" spans="1:5" x14ac:dyDescent="0.25">
      <c r="A87" s="119" t="s">
        <v>711</v>
      </c>
      <c r="B87" s="116" t="s">
        <v>484</v>
      </c>
      <c r="C87" s="117"/>
      <c r="D87" s="118"/>
      <c r="E87" s="118"/>
    </row>
    <row r="88" spans="1:5" x14ac:dyDescent="0.25">
      <c r="A88" s="92" t="s">
        <v>712</v>
      </c>
      <c r="B88" s="2" t="s">
        <v>713</v>
      </c>
      <c r="C88" s="111">
        <v>16181.04</v>
      </c>
      <c r="D88" s="111">
        <v>16181.04</v>
      </c>
      <c r="E88" s="111">
        <v>0</v>
      </c>
    </row>
    <row r="89" spans="1:5" x14ac:dyDescent="0.25">
      <c r="A89" s="92" t="s">
        <v>714</v>
      </c>
      <c r="B89" s="2" t="s">
        <v>521</v>
      </c>
      <c r="C89" s="111">
        <v>3165.29</v>
      </c>
      <c r="D89" s="111">
        <v>3165.29</v>
      </c>
      <c r="E89" s="111">
        <v>0</v>
      </c>
    </row>
    <row r="90" spans="1:5" x14ac:dyDescent="0.25">
      <c r="A90" s="120" t="s">
        <v>711</v>
      </c>
      <c r="B90" s="121" t="s">
        <v>96</v>
      </c>
      <c r="C90" s="122">
        <v>19346.330000000002</v>
      </c>
      <c r="D90" s="122">
        <v>19346.330000000002</v>
      </c>
      <c r="E90" s="122">
        <v>0</v>
      </c>
    </row>
    <row r="91" spans="1:5" x14ac:dyDescent="0.25">
      <c r="A91" s="119" t="s">
        <v>715</v>
      </c>
      <c r="B91" s="116" t="s">
        <v>87</v>
      </c>
      <c r="C91" s="117"/>
      <c r="D91" s="118"/>
      <c r="E91" s="118"/>
    </row>
    <row r="92" spans="1:5" x14ac:dyDescent="0.25">
      <c r="A92" s="92" t="s">
        <v>716</v>
      </c>
      <c r="B92" s="2" t="s">
        <v>717</v>
      </c>
      <c r="C92" s="111">
        <v>0</v>
      </c>
      <c r="D92" s="111">
        <v>0</v>
      </c>
      <c r="E92" s="111">
        <v>0</v>
      </c>
    </row>
    <row r="93" spans="1:5" x14ac:dyDescent="0.25">
      <c r="A93" s="119" t="s">
        <v>718</v>
      </c>
      <c r="B93" s="116" t="s">
        <v>87</v>
      </c>
      <c r="C93" s="117"/>
      <c r="D93" s="118"/>
      <c r="E93" s="118"/>
    </row>
    <row r="94" spans="1:5" x14ac:dyDescent="0.25">
      <c r="A94" s="92" t="s">
        <v>719</v>
      </c>
      <c r="B94" s="2" t="s">
        <v>524</v>
      </c>
      <c r="C94" s="111">
        <v>0</v>
      </c>
      <c r="D94" s="111">
        <v>0</v>
      </c>
      <c r="E94" s="111">
        <v>0</v>
      </c>
    </row>
    <row r="95" spans="1:5" x14ac:dyDescent="0.25">
      <c r="A95" s="119" t="s">
        <v>720</v>
      </c>
      <c r="B95" s="116" t="s">
        <v>87</v>
      </c>
      <c r="C95" s="117"/>
      <c r="D95" s="118"/>
      <c r="E95" s="118"/>
    </row>
    <row r="96" spans="1:5" x14ac:dyDescent="0.25">
      <c r="A96" s="92" t="s">
        <v>721</v>
      </c>
      <c r="B96" s="2" t="s">
        <v>722</v>
      </c>
      <c r="C96" s="111">
        <v>1740.29</v>
      </c>
      <c r="D96" s="111">
        <v>1740.29</v>
      </c>
      <c r="E96" s="111">
        <v>0</v>
      </c>
    </row>
    <row r="97" spans="1:5" ht="13.8" x14ac:dyDescent="0.25">
      <c r="A97" s="107" t="s">
        <v>706</v>
      </c>
      <c r="B97" s="124" t="s">
        <v>118</v>
      </c>
      <c r="C97" s="125">
        <v>693920.33000000007</v>
      </c>
      <c r="D97" s="125">
        <v>644727.81000000006</v>
      </c>
      <c r="E97" s="125">
        <v>49192.52</v>
      </c>
    </row>
    <row r="98" spans="1:5" ht="60" customHeight="1" x14ac:dyDescent="0.25">
      <c r="A98" s="108" t="s">
        <v>723</v>
      </c>
      <c r="B98" s="109" t="s">
        <v>724</v>
      </c>
      <c r="C98" s="115"/>
      <c r="D98" s="110"/>
      <c r="E98" s="110"/>
    </row>
    <row r="99" spans="1:5" x14ac:dyDescent="0.25">
      <c r="A99" s="119" t="s">
        <v>725</v>
      </c>
      <c r="B99" s="116" t="s">
        <v>87</v>
      </c>
      <c r="C99" s="117"/>
      <c r="D99" s="118"/>
      <c r="E99" s="118"/>
    </row>
    <row r="100" spans="1:5" x14ac:dyDescent="0.25">
      <c r="A100" s="92" t="s">
        <v>726</v>
      </c>
      <c r="B100" s="2" t="s">
        <v>727</v>
      </c>
      <c r="C100" s="111">
        <v>631669.94999999995</v>
      </c>
      <c r="D100" s="111">
        <v>338377.93</v>
      </c>
      <c r="E100" s="111">
        <v>293292.02</v>
      </c>
    </row>
    <row r="101" spans="1:5" x14ac:dyDescent="0.25">
      <c r="A101" s="119" t="s">
        <v>728</v>
      </c>
      <c r="B101" s="116" t="s">
        <v>87</v>
      </c>
      <c r="C101" s="117"/>
      <c r="D101" s="118"/>
      <c r="E101" s="118"/>
    </row>
    <row r="102" spans="1:5" x14ac:dyDescent="0.25">
      <c r="A102" s="112" t="s">
        <v>729</v>
      </c>
      <c r="B102" s="113" t="s">
        <v>730</v>
      </c>
      <c r="C102" s="114">
        <v>2600161.83</v>
      </c>
      <c r="D102" s="114">
        <v>751356.49</v>
      </c>
      <c r="E102" s="114">
        <v>1848805.34</v>
      </c>
    </row>
    <row r="103" spans="1:5" ht="26.4" x14ac:dyDescent="0.25">
      <c r="A103" s="120" t="s">
        <v>731</v>
      </c>
      <c r="B103" s="2" t="s">
        <v>732</v>
      </c>
    </row>
    <row r="104" spans="1:5" ht="26.4" x14ac:dyDescent="0.25">
      <c r="A104" s="92" t="s">
        <v>733</v>
      </c>
      <c r="B104" s="155" t="s">
        <v>1415</v>
      </c>
      <c r="C104" s="111">
        <v>21289.9</v>
      </c>
      <c r="D104" s="111">
        <v>16800.490000000002</v>
      </c>
      <c r="E104" s="111">
        <v>4489.41</v>
      </c>
    </row>
    <row r="105" spans="1:5" ht="26.4" x14ac:dyDescent="0.25">
      <c r="A105" s="92" t="s">
        <v>734</v>
      </c>
      <c r="B105" s="155" t="s">
        <v>1416</v>
      </c>
      <c r="C105" s="111">
        <v>23168.28</v>
      </c>
      <c r="D105" s="111">
        <v>16976.77</v>
      </c>
      <c r="E105" s="111">
        <v>6191.51</v>
      </c>
    </row>
    <row r="106" spans="1:5" x14ac:dyDescent="0.25">
      <c r="A106" s="120" t="s">
        <v>731</v>
      </c>
      <c r="B106" s="121" t="s">
        <v>96</v>
      </c>
      <c r="C106" s="122">
        <v>44458.18</v>
      </c>
      <c r="D106" s="122">
        <v>33777.26</v>
      </c>
      <c r="E106" s="122">
        <v>10680.92</v>
      </c>
    </row>
    <row r="107" spans="1:5" ht="26.4" x14ac:dyDescent="0.25">
      <c r="A107" s="119" t="s">
        <v>735</v>
      </c>
      <c r="B107" s="116" t="s">
        <v>736</v>
      </c>
      <c r="C107" s="117"/>
      <c r="D107" s="118"/>
      <c r="E107" s="118"/>
    </row>
    <row r="108" spans="1:5" x14ac:dyDescent="0.25">
      <c r="A108" s="92" t="s">
        <v>737</v>
      </c>
      <c r="B108" s="2" t="s">
        <v>738</v>
      </c>
      <c r="C108" s="111">
        <v>826785.77</v>
      </c>
      <c r="D108" s="111">
        <v>804538.37</v>
      </c>
      <c r="E108" s="111">
        <v>22247.4</v>
      </c>
    </row>
    <row r="109" spans="1:5" x14ac:dyDescent="0.25">
      <c r="A109" s="92" t="s">
        <v>739</v>
      </c>
      <c r="B109" s="2" t="s">
        <v>740</v>
      </c>
      <c r="C109" s="111">
        <v>128040.66</v>
      </c>
      <c r="D109" s="111">
        <v>84394.89</v>
      </c>
      <c r="E109" s="111">
        <v>43645.77</v>
      </c>
    </row>
    <row r="110" spans="1:5" x14ac:dyDescent="0.25">
      <c r="A110" s="120" t="s">
        <v>735</v>
      </c>
      <c r="B110" s="121" t="s">
        <v>96</v>
      </c>
      <c r="C110" s="122">
        <v>954826.43</v>
      </c>
      <c r="D110" s="122">
        <v>888933.26</v>
      </c>
      <c r="E110" s="122">
        <v>65893.17</v>
      </c>
    </row>
    <row r="111" spans="1:5" x14ac:dyDescent="0.25">
      <c r="A111" s="119" t="s">
        <v>741</v>
      </c>
      <c r="B111" s="116" t="s">
        <v>742</v>
      </c>
      <c r="C111" s="117"/>
      <c r="D111" s="118"/>
      <c r="E111" s="118"/>
    </row>
    <row r="112" spans="1:5" x14ac:dyDescent="0.25">
      <c r="A112" s="92" t="s">
        <v>743</v>
      </c>
      <c r="B112" s="2" t="s">
        <v>744</v>
      </c>
      <c r="C112" s="111">
        <v>3561169.22</v>
      </c>
      <c r="D112" s="111">
        <v>1454827.09</v>
      </c>
      <c r="E112" s="111">
        <v>2106342.13</v>
      </c>
    </row>
    <row r="113" spans="1:5" x14ac:dyDescent="0.25">
      <c r="A113" s="92" t="s">
        <v>745</v>
      </c>
      <c r="B113" s="2" t="s">
        <v>746</v>
      </c>
      <c r="C113" s="111">
        <v>2651.46</v>
      </c>
      <c r="D113" s="111">
        <v>0</v>
      </c>
      <c r="E113" s="111">
        <v>2651.46</v>
      </c>
    </row>
    <row r="114" spans="1:5" x14ac:dyDescent="0.25">
      <c r="A114" s="92" t="s">
        <v>747</v>
      </c>
      <c r="B114" s="2" t="s">
        <v>748</v>
      </c>
      <c r="C114" s="111">
        <v>0</v>
      </c>
      <c r="D114" s="111">
        <v>0</v>
      </c>
      <c r="E114" s="111">
        <v>0</v>
      </c>
    </row>
    <row r="115" spans="1:5" x14ac:dyDescent="0.25">
      <c r="A115" s="120" t="s">
        <v>741</v>
      </c>
      <c r="B115" s="121" t="s">
        <v>96</v>
      </c>
      <c r="C115" s="122">
        <v>3563820.68</v>
      </c>
      <c r="D115" s="122">
        <v>1454827.09</v>
      </c>
      <c r="E115" s="122">
        <v>2108993.59</v>
      </c>
    </row>
    <row r="116" spans="1:5" x14ac:dyDescent="0.25">
      <c r="A116" s="119" t="s">
        <v>749</v>
      </c>
      <c r="B116" s="116" t="s">
        <v>87</v>
      </c>
      <c r="C116" s="117"/>
      <c r="D116" s="118"/>
      <c r="E116" s="118"/>
    </row>
    <row r="117" spans="1:5" ht="26.4" x14ac:dyDescent="0.25">
      <c r="A117" s="92" t="s">
        <v>750</v>
      </c>
      <c r="B117" s="2" t="s">
        <v>751</v>
      </c>
      <c r="C117" s="111">
        <v>530984.30000000005</v>
      </c>
      <c r="D117" s="111">
        <v>87328.84</v>
      </c>
      <c r="E117" s="111">
        <v>443655.46</v>
      </c>
    </row>
    <row r="118" spans="1:5" x14ac:dyDescent="0.25">
      <c r="A118" s="119" t="s">
        <v>752</v>
      </c>
      <c r="B118" s="116" t="s">
        <v>87</v>
      </c>
      <c r="C118" s="117"/>
      <c r="D118" s="118"/>
      <c r="E118" s="118"/>
    </row>
    <row r="119" spans="1:5" x14ac:dyDescent="0.25">
      <c r="A119" s="92" t="s">
        <v>753</v>
      </c>
      <c r="B119" s="2" t="s">
        <v>754</v>
      </c>
      <c r="C119" s="111">
        <v>2364839.63</v>
      </c>
      <c r="D119" s="111">
        <v>432120.71</v>
      </c>
      <c r="E119" s="111">
        <v>1932718.92</v>
      </c>
    </row>
    <row r="120" spans="1:5" x14ac:dyDescent="0.25">
      <c r="A120" s="119" t="s">
        <v>755</v>
      </c>
      <c r="B120" s="116" t="s">
        <v>87</v>
      </c>
      <c r="C120" s="117"/>
      <c r="D120" s="118"/>
      <c r="E120" s="118"/>
    </row>
    <row r="121" spans="1:5" ht="26.4" x14ac:dyDescent="0.25">
      <c r="A121" s="92" t="s">
        <v>756</v>
      </c>
      <c r="B121" s="2" t="s">
        <v>757</v>
      </c>
      <c r="C121" s="111">
        <v>946678.36</v>
      </c>
      <c r="D121" s="111">
        <v>905890.69</v>
      </c>
      <c r="E121" s="111">
        <v>40787.67</v>
      </c>
    </row>
    <row r="122" spans="1:5" x14ac:dyDescent="0.25">
      <c r="A122" s="119" t="s">
        <v>758</v>
      </c>
      <c r="B122" s="116" t="s">
        <v>87</v>
      </c>
      <c r="C122" s="117"/>
      <c r="D122" s="118"/>
      <c r="E122" s="118"/>
    </row>
    <row r="123" spans="1:5" ht="26.4" x14ac:dyDescent="0.25">
      <c r="A123" s="92" t="s">
        <v>759</v>
      </c>
      <c r="B123" s="155" t="s">
        <v>1417</v>
      </c>
      <c r="C123" s="111">
        <v>0</v>
      </c>
      <c r="D123" s="111">
        <v>0</v>
      </c>
      <c r="E123" s="111">
        <v>0</v>
      </c>
    </row>
    <row r="124" spans="1:5" ht="13.8" x14ac:dyDescent="0.25">
      <c r="A124" s="107" t="s">
        <v>723</v>
      </c>
      <c r="B124" s="124" t="s">
        <v>118</v>
      </c>
      <c r="C124" s="125">
        <v>11637439.359999999</v>
      </c>
      <c r="D124" s="125">
        <v>4892612.2699999996</v>
      </c>
      <c r="E124" s="125">
        <v>6744827.0899999999</v>
      </c>
    </row>
    <row r="125" spans="1:5" ht="15" customHeight="1" x14ac:dyDescent="0.25">
      <c r="A125" s="108" t="s">
        <v>760</v>
      </c>
      <c r="B125" s="109" t="s">
        <v>761</v>
      </c>
      <c r="C125" s="115"/>
      <c r="D125" s="110"/>
      <c r="E125" s="110"/>
    </row>
    <row r="126" spans="1:5" x14ac:dyDescent="0.25">
      <c r="A126" s="119" t="s">
        <v>762</v>
      </c>
      <c r="B126" s="116" t="s">
        <v>87</v>
      </c>
      <c r="C126" s="117"/>
      <c r="D126" s="118"/>
      <c r="E126" s="118"/>
    </row>
    <row r="127" spans="1:5" x14ac:dyDescent="0.25">
      <c r="A127" s="92" t="s">
        <v>763</v>
      </c>
      <c r="B127" s="2" t="s">
        <v>764</v>
      </c>
      <c r="C127" s="111">
        <v>950740.53</v>
      </c>
      <c r="D127" s="111">
        <v>946314.63</v>
      </c>
      <c r="E127" s="111">
        <v>4425.8999999999996</v>
      </c>
    </row>
    <row r="128" spans="1:5" x14ac:dyDescent="0.25">
      <c r="A128" s="119" t="s">
        <v>765</v>
      </c>
      <c r="B128" s="116" t="s">
        <v>87</v>
      </c>
      <c r="C128" s="117"/>
      <c r="D128" s="118"/>
      <c r="E128" s="118"/>
    </row>
    <row r="129" spans="1:5" x14ac:dyDescent="0.25">
      <c r="A129" s="112" t="s">
        <v>766</v>
      </c>
      <c r="B129" s="113" t="s">
        <v>767</v>
      </c>
      <c r="C129" s="114">
        <v>1567717.95</v>
      </c>
      <c r="D129" s="114">
        <v>1565477.72</v>
      </c>
      <c r="E129" s="114">
        <v>2240.23</v>
      </c>
    </row>
    <row r="130" spans="1:5" x14ac:dyDescent="0.25">
      <c r="A130" s="120" t="s">
        <v>768</v>
      </c>
      <c r="B130" s="2" t="s">
        <v>769</v>
      </c>
    </row>
    <row r="131" spans="1:5" x14ac:dyDescent="0.25">
      <c r="A131" s="92" t="s">
        <v>770</v>
      </c>
      <c r="B131" s="2" t="s">
        <v>771</v>
      </c>
      <c r="C131" s="111">
        <v>2901394.44</v>
      </c>
      <c r="D131" s="111">
        <v>2886076.37</v>
      </c>
      <c r="E131" s="111">
        <v>15318.07</v>
      </c>
    </row>
    <row r="132" spans="1:5" x14ac:dyDescent="0.25">
      <c r="A132" s="92" t="s">
        <v>772</v>
      </c>
      <c r="B132" s="2" t="s">
        <v>773</v>
      </c>
      <c r="C132" s="111">
        <v>1365626.85</v>
      </c>
      <c r="D132" s="111">
        <v>1357270.21</v>
      </c>
      <c r="E132" s="111">
        <v>8356.64</v>
      </c>
    </row>
    <row r="133" spans="1:5" x14ac:dyDescent="0.25">
      <c r="A133" s="120" t="s">
        <v>768</v>
      </c>
      <c r="B133" s="121" t="s">
        <v>96</v>
      </c>
      <c r="C133" s="122">
        <v>4267021.29</v>
      </c>
      <c r="D133" s="122">
        <v>4243346.58</v>
      </c>
      <c r="E133" s="122">
        <v>23674.71</v>
      </c>
    </row>
    <row r="134" spans="1:5" x14ac:dyDescent="0.25">
      <c r="A134" s="119" t="s">
        <v>774</v>
      </c>
      <c r="B134" s="116" t="s">
        <v>87</v>
      </c>
      <c r="C134" s="117"/>
      <c r="D134" s="118"/>
      <c r="E134" s="118"/>
    </row>
    <row r="135" spans="1:5" x14ac:dyDescent="0.25">
      <c r="A135" s="92" t="s">
        <v>775</v>
      </c>
      <c r="B135" s="2" t="s">
        <v>776</v>
      </c>
      <c r="C135" s="111">
        <v>9486.7900000000009</v>
      </c>
      <c r="D135" s="111">
        <v>3443.42</v>
      </c>
      <c r="E135" s="111">
        <v>6043.37</v>
      </c>
    </row>
    <row r="136" spans="1:5" x14ac:dyDescent="0.25">
      <c r="A136" s="119" t="s">
        <v>777</v>
      </c>
      <c r="B136" s="116" t="s">
        <v>87</v>
      </c>
      <c r="C136" s="117"/>
      <c r="D136" s="118"/>
      <c r="E136" s="118"/>
    </row>
    <row r="137" spans="1:5" ht="26.4" x14ac:dyDescent="0.25">
      <c r="A137" s="92" t="s">
        <v>778</v>
      </c>
      <c r="B137" s="2" t="s">
        <v>779</v>
      </c>
      <c r="C137" s="111">
        <v>305162.64</v>
      </c>
      <c r="D137" s="111">
        <v>303547.2</v>
      </c>
      <c r="E137" s="111">
        <v>1615.44</v>
      </c>
    </row>
    <row r="138" spans="1:5" x14ac:dyDescent="0.25">
      <c r="A138" s="119" t="s">
        <v>780</v>
      </c>
      <c r="B138" s="116" t="s">
        <v>87</v>
      </c>
      <c r="C138" s="117"/>
      <c r="D138" s="118"/>
      <c r="E138" s="118"/>
    </row>
    <row r="139" spans="1:5" x14ac:dyDescent="0.25">
      <c r="A139" s="92" t="s">
        <v>781</v>
      </c>
      <c r="B139" s="2" t="s">
        <v>524</v>
      </c>
      <c r="C139" s="111">
        <v>0</v>
      </c>
      <c r="D139" s="111">
        <v>0</v>
      </c>
      <c r="E139" s="111">
        <v>0</v>
      </c>
    </row>
    <row r="140" spans="1:5" ht="13.8" x14ac:dyDescent="0.25">
      <c r="A140" s="107" t="s">
        <v>760</v>
      </c>
      <c r="B140" s="124" t="s">
        <v>118</v>
      </c>
      <c r="C140" s="125">
        <v>7100129.1999999993</v>
      </c>
      <c r="D140" s="125">
        <v>7062129.5500000007</v>
      </c>
      <c r="E140" s="125">
        <v>37999.65</v>
      </c>
    </row>
    <row r="141" spans="1:5" ht="30" customHeight="1" x14ac:dyDescent="0.25">
      <c r="A141" s="108" t="s">
        <v>782</v>
      </c>
      <c r="B141" s="109" t="s">
        <v>783</v>
      </c>
      <c r="C141" s="115"/>
      <c r="D141" s="110"/>
      <c r="E141" s="110"/>
    </row>
    <row r="142" spans="1:5" x14ac:dyDescent="0.25">
      <c r="A142" s="119" t="s">
        <v>784</v>
      </c>
      <c r="B142" s="116" t="s">
        <v>785</v>
      </c>
      <c r="C142" s="117"/>
      <c r="D142" s="118"/>
      <c r="E142" s="118"/>
    </row>
    <row r="143" spans="1:5" x14ac:dyDescent="0.25">
      <c r="A143" s="92" t="s">
        <v>786</v>
      </c>
      <c r="B143" s="2" t="s">
        <v>787</v>
      </c>
      <c r="C143" s="111">
        <v>3742034.21</v>
      </c>
      <c r="D143" s="111">
        <v>3742034.21</v>
      </c>
      <c r="E143" s="111">
        <v>0</v>
      </c>
    </row>
    <row r="144" spans="1:5" x14ac:dyDescent="0.25">
      <c r="A144" s="92" t="s">
        <v>788</v>
      </c>
      <c r="B144" s="2" t="s">
        <v>789</v>
      </c>
      <c r="C144" s="111">
        <v>1235821.6100000001</v>
      </c>
      <c r="D144" s="111">
        <v>1235821.6100000001</v>
      </c>
      <c r="E144" s="111">
        <v>0</v>
      </c>
    </row>
    <row r="145" spans="1:5" x14ac:dyDescent="0.25">
      <c r="A145" s="92" t="s">
        <v>790</v>
      </c>
      <c r="B145" s="2" t="s">
        <v>791</v>
      </c>
      <c r="C145" s="111">
        <v>56048379.560000002</v>
      </c>
      <c r="D145" s="111">
        <v>54875945.439999998</v>
      </c>
      <c r="E145" s="111">
        <v>1172434.1200000001</v>
      </c>
    </row>
    <row r="146" spans="1:5" x14ac:dyDescent="0.25">
      <c r="A146" s="120" t="s">
        <v>784</v>
      </c>
      <c r="B146" s="121" t="s">
        <v>96</v>
      </c>
      <c r="C146" s="122">
        <v>61026235.380000003</v>
      </c>
      <c r="D146" s="122">
        <v>59853801.259999998</v>
      </c>
      <c r="E146" s="122">
        <v>1172434.1200000001</v>
      </c>
    </row>
    <row r="147" spans="1:5" x14ac:dyDescent="0.25">
      <c r="A147" s="119" t="s">
        <v>792</v>
      </c>
      <c r="B147" s="116" t="s">
        <v>793</v>
      </c>
      <c r="C147" s="117"/>
      <c r="D147" s="118"/>
      <c r="E147" s="118"/>
    </row>
    <row r="148" spans="1:5" x14ac:dyDescent="0.25">
      <c r="A148" s="92" t="s">
        <v>794</v>
      </c>
      <c r="B148" s="2" t="s">
        <v>795</v>
      </c>
      <c r="C148" s="111">
        <v>106377969.69</v>
      </c>
      <c r="D148" s="111">
        <v>4334658.9800000004</v>
      </c>
      <c r="E148" s="111">
        <v>102043310.70999999</v>
      </c>
    </row>
    <row r="149" spans="1:5" x14ac:dyDescent="0.25">
      <c r="A149" s="92" t="s">
        <v>796</v>
      </c>
      <c r="B149" s="2" t="s">
        <v>797</v>
      </c>
      <c r="C149" s="111">
        <v>0</v>
      </c>
      <c r="D149" s="111">
        <v>0</v>
      </c>
      <c r="E149" s="111">
        <v>0</v>
      </c>
    </row>
    <row r="150" spans="1:5" x14ac:dyDescent="0.25">
      <c r="A150" s="120" t="s">
        <v>792</v>
      </c>
      <c r="B150" s="121" t="s">
        <v>96</v>
      </c>
      <c r="C150" s="122">
        <v>106377969.69</v>
      </c>
      <c r="D150" s="122">
        <v>4334658.9800000004</v>
      </c>
      <c r="E150" s="122">
        <v>102043310.70999999</v>
      </c>
    </row>
    <row r="151" spans="1:5" x14ac:dyDescent="0.25">
      <c r="A151" s="119" t="s">
        <v>798</v>
      </c>
      <c r="B151" s="116" t="s">
        <v>799</v>
      </c>
      <c r="C151" s="117"/>
      <c r="D151" s="118"/>
      <c r="E151" s="118"/>
    </row>
    <row r="152" spans="1:5" x14ac:dyDescent="0.25">
      <c r="A152" s="92" t="s">
        <v>800</v>
      </c>
      <c r="B152" s="2" t="s">
        <v>801</v>
      </c>
      <c r="C152" s="111">
        <v>89001.87</v>
      </c>
      <c r="D152" s="111">
        <v>14947.37</v>
      </c>
      <c r="E152" s="111">
        <v>74054.5</v>
      </c>
    </row>
    <row r="153" spans="1:5" x14ac:dyDescent="0.25">
      <c r="A153" s="92" t="s">
        <v>802</v>
      </c>
      <c r="B153" s="2" t="s">
        <v>803</v>
      </c>
      <c r="C153" s="111">
        <v>53835.519999999997</v>
      </c>
      <c r="D153" s="111">
        <v>9931.89</v>
      </c>
      <c r="E153" s="111">
        <v>43903.63</v>
      </c>
    </row>
    <row r="154" spans="1:5" x14ac:dyDescent="0.25">
      <c r="A154" s="92" t="s">
        <v>804</v>
      </c>
      <c r="B154" s="2" t="s">
        <v>805</v>
      </c>
      <c r="C154" s="111">
        <v>4398014.6100000003</v>
      </c>
      <c r="D154" s="111">
        <v>4085714.52</v>
      </c>
      <c r="E154" s="111">
        <v>312300.09000000003</v>
      </c>
    </row>
    <row r="155" spans="1:5" ht="26.4" x14ac:dyDescent="0.25">
      <c r="A155" s="92" t="s">
        <v>806</v>
      </c>
      <c r="B155" s="2" t="s">
        <v>807</v>
      </c>
      <c r="C155" s="111">
        <v>5302191.49</v>
      </c>
      <c r="D155" s="111">
        <v>5302191.49</v>
      </c>
      <c r="E155" s="111">
        <v>0</v>
      </c>
    </row>
    <row r="156" spans="1:5" x14ac:dyDescent="0.25">
      <c r="A156" s="148" t="s">
        <v>798</v>
      </c>
      <c r="B156" s="149" t="s">
        <v>96</v>
      </c>
      <c r="C156" s="150">
        <v>9843043.4900000002</v>
      </c>
      <c r="D156" s="150">
        <v>9412785.2699999996</v>
      </c>
      <c r="E156" s="150">
        <v>430258.22000000003</v>
      </c>
    </row>
    <row r="157" spans="1:5" ht="26.4" x14ac:dyDescent="0.25">
      <c r="A157" s="120" t="s">
        <v>808</v>
      </c>
      <c r="B157" s="2" t="s">
        <v>809</v>
      </c>
    </row>
    <row r="158" spans="1:5" ht="26.4" x14ac:dyDescent="0.25">
      <c r="A158" s="92" t="s">
        <v>810</v>
      </c>
      <c r="B158" s="2" t="s">
        <v>811</v>
      </c>
      <c r="C158" s="111">
        <v>-557248.36</v>
      </c>
      <c r="D158" s="111">
        <v>-49716.15</v>
      </c>
      <c r="E158" s="111">
        <v>-507532.21</v>
      </c>
    </row>
    <row r="159" spans="1:5" ht="26.4" x14ac:dyDescent="0.25">
      <c r="A159" s="92" t="s">
        <v>812</v>
      </c>
      <c r="B159" s="2" t="s">
        <v>1449</v>
      </c>
      <c r="C159" s="111">
        <v>203367.88</v>
      </c>
      <c r="D159" s="111">
        <v>18871.77</v>
      </c>
      <c r="E159" s="111">
        <v>184496.11</v>
      </c>
    </row>
    <row r="160" spans="1:5" ht="26.4" x14ac:dyDescent="0.25">
      <c r="A160" s="92" t="s">
        <v>813</v>
      </c>
      <c r="B160" s="2" t="s">
        <v>814</v>
      </c>
      <c r="C160" s="111">
        <v>8978.83</v>
      </c>
      <c r="D160" s="111">
        <v>0</v>
      </c>
      <c r="E160" s="111">
        <v>8978.83</v>
      </c>
    </row>
    <row r="161" spans="1:5" ht="26.4" x14ac:dyDescent="0.25">
      <c r="A161" s="92" t="s">
        <v>815</v>
      </c>
      <c r="B161" s="2" t="s">
        <v>816</v>
      </c>
      <c r="C161" s="111">
        <v>9102.2900000000009</v>
      </c>
      <c r="D161" s="111">
        <v>1170.68</v>
      </c>
      <c r="E161" s="111">
        <v>7931.61</v>
      </c>
    </row>
    <row r="162" spans="1:5" ht="26.4" x14ac:dyDescent="0.25">
      <c r="A162" s="92" t="s">
        <v>817</v>
      </c>
      <c r="B162" s="2" t="s">
        <v>818</v>
      </c>
      <c r="C162" s="111">
        <v>114117.3</v>
      </c>
      <c r="D162" s="111">
        <v>572.53</v>
      </c>
      <c r="E162" s="111">
        <v>113544.77</v>
      </c>
    </row>
    <row r="163" spans="1:5" x14ac:dyDescent="0.25">
      <c r="A163" s="92" t="s">
        <v>819</v>
      </c>
      <c r="B163" s="2" t="s">
        <v>820</v>
      </c>
      <c r="C163" s="111">
        <v>0</v>
      </c>
      <c r="D163" s="111">
        <v>0</v>
      </c>
      <c r="E163" s="111">
        <v>0</v>
      </c>
    </row>
    <row r="164" spans="1:5" x14ac:dyDescent="0.25">
      <c r="A164" s="120" t="s">
        <v>808</v>
      </c>
      <c r="B164" s="121" t="s">
        <v>96</v>
      </c>
      <c r="C164" s="122">
        <v>-221682.06</v>
      </c>
      <c r="D164" s="122">
        <v>-29101.170000000002</v>
      </c>
      <c r="E164" s="122">
        <v>-192580.89</v>
      </c>
    </row>
    <row r="165" spans="1:5" x14ac:dyDescent="0.25">
      <c r="A165" s="119" t="s">
        <v>821</v>
      </c>
      <c r="B165" s="116" t="s">
        <v>822</v>
      </c>
      <c r="C165" s="117"/>
      <c r="D165" s="118"/>
      <c r="E165" s="118"/>
    </row>
    <row r="166" spans="1:5" x14ac:dyDescent="0.25">
      <c r="A166" s="92" t="s">
        <v>823</v>
      </c>
      <c r="B166" s="2" t="s">
        <v>824</v>
      </c>
      <c r="C166" s="111">
        <v>1378949.8</v>
      </c>
      <c r="D166" s="111">
        <v>183192.36</v>
      </c>
      <c r="E166" s="111">
        <v>1195757.44</v>
      </c>
    </row>
    <row r="167" spans="1:5" x14ac:dyDescent="0.25">
      <c r="A167" s="92" t="s">
        <v>825</v>
      </c>
      <c r="B167" s="2" t="s">
        <v>826</v>
      </c>
      <c r="C167" s="111">
        <v>2892.72</v>
      </c>
      <c r="D167" s="111">
        <v>2892.72</v>
      </c>
      <c r="E167" s="111">
        <v>0</v>
      </c>
    </row>
    <row r="168" spans="1:5" x14ac:dyDescent="0.25">
      <c r="A168" s="92" t="s">
        <v>827</v>
      </c>
      <c r="B168" s="2" t="s">
        <v>828</v>
      </c>
      <c r="C168" s="111">
        <v>18969270.059999999</v>
      </c>
      <c r="D168" s="111">
        <v>8118024.0499999998</v>
      </c>
      <c r="E168" s="111">
        <v>10851246.01</v>
      </c>
    </row>
    <row r="169" spans="1:5" x14ac:dyDescent="0.25">
      <c r="A169" s="92" t="s">
        <v>829</v>
      </c>
      <c r="B169" s="2" t="s">
        <v>830</v>
      </c>
      <c r="C169" s="111">
        <v>8249124.3600000003</v>
      </c>
      <c r="D169" s="111">
        <v>1586517.95</v>
      </c>
      <c r="E169" s="111">
        <v>6662606.4100000001</v>
      </c>
    </row>
    <row r="170" spans="1:5" x14ac:dyDescent="0.25">
      <c r="A170" s="92" t="s">
        <v>831</v>
      </c>
      <c r="B170" s="2" t="s">
        <v>832</v>
      </c>
      <c r="C170" s="111">
        <v>0</v>
      </c>
      <c r="D170" s="111">
        <v>0</v>
      </c>
      <c r="E170" s="111">
        <v>0</v>
      </c>
    </row>
    <row r="171" spans="1:5" x14ac:dyDescent="0.25">
      <c r="A171" s="120" t="s">
        <v>821</v>
      </c>
      <c r="B171" s="121" t="s">
        <v>96</v>
      </c>
      <c r="C171" s="122">
        <v>28600236.939999998</v>
      </c>
      <c r="D171" s="122">
        <v>9890627.0800000001</v>
      </c>
      <c r="E171" s="122">
        <v>18709609.859999999</v>
      </c>
    </row>
    <row r="172" spans="1:5" x14ac:dyDescent="0.25">
      <c r="A172" s="119" t="s">
        <v>833</v>
      </c>
      <c r="B172" s="116" t="s">
        <v>834</v>
      </c>
      <c r="C172" s="117"/>
      <c r="D172" s="118"/>
      <c r="E172" s="118"/>
    </row>
    <row r="173" spans="1:5" x14ac:dyDescent="0.25">
      <c r="A173" s="92" t="s">
        <v>835</v>
      </c>
      <c r="B173" s="2" t="s">
        <v>836</v>
      </c>
      <c r="C173" s="111">
        <v>248750.86</v>
      </c>
      <c r="D173" s="111">
        <v>20342.41</v>
      </c>
      <c r="E173" s="111">
        <v>228408.45</v>
      </c>
    </row>
    <row r="174" spans="1:5" x14ac:dyDescent="0.25">
      <c r="A174" s="92" t="s">
        <v>837</v>
      </c>
      <c r="B174" s="2" t="s">
        <v>838</v>
      </c>
      <c r="C174" s="111">
        <v>123702.72</v>
      </c>
      <c r="D174" s="111">
        <v>7103.92</v>
      </c>
      <c r="E174" s="111">
        <v>116598.8</v>
      </c>
    </row>
    <row r="175" spans="1:5" x14ac:dyDescent="0.25">
      <c r="A175" s="120" t="s">
        <v>833</v>
      </c>
      <c r="B175" s="121" t="s">
        <v>96</v>
      </c>
      <c r="C175" s="122">
        <v>372453.57999999996</v>
      </c>
      <c r="D175" s="122">
        <v>27446.33</v>
      </c>
      <c r="E175" s="122">
        <v>345007.25</v>
      </c>
    </row>
    <row r="176" spans="1:5" ht="13.8" x14ac:dyDescent="0.25">
      <c r="A176" s="107" t="s">
        <v>782</v>
      </c>
      <c r="B176" s="124" t="s">
        <v>118</v>
      </c>
      <c r="C176" s="125">
        <v>205998257.02000007</v>
      </c>
      <c r="D176" s="125">
        <v>83490217.749999985</v>
      </c>
      <c r="E176" s="125">
        <v>122508039.27</v>
      </c>
    </row>
    <row r="177" spans="1:5" ht="58.8" customHeight="1" x14ac:dyDescent="0.25">
      <c r="A177" s="108" t="s">
        <v>839</v>
      </c>
      <c r="B177" s="109" t="s">
        <v>840</v>
      </c>
      <c r="C177" s="115"/>
      <c r="D177" s="110"/>
      <c r="E177" s="110"/>
    </row>
    <row r="178" spans="1:5" x14ac:dyDescent="0.25">
      <c r="A178" s="119" t="s">
        <v>841</v>
      </c>
      <c r="B178" s="116" t="s">
        <v>87</v>
      </c>
      <c r="C178" s="117"/>
      <c r="D178" s="118"/>
      <c r="E178" s="118"/>
    </row>
    <row r="179" spans="1:5" x14ac:dyDescent="0.25">
      <c r="A179" s="112" t="s">
        <v>842</v>
      </c>
      <c r="B179" s="113" t="s">
        <v>843</v>
      </c>
      <c r="C179" s="114">
        <v>5188897.4000000004</v>
      </c>
      <c r="D179" s="114">
        <v>1368835.08</v>
      </c>
      <c r="E179" s="114">
        <v>3820062.32</v>
      </c>
    </row>
    <row r="180" spans="1:5" x14ac:dyDescent="0.25">
      <c r="A180" s="186" t="s">
        <v>844</v>
      </c>
      <c r="B180" s="153" t="s">
        <v>87</v>
      </c>
      <c r="C180" s="152"/>
      <c r="D180" s="187"/>
      <c r="E180" s="187"/>
    </row>
    <row r="181" spans="1:5" x14ac:dyDescent="0.25">
      <c r="A181" s="92" t="s">
        <v>845</v>
      </c>
      <c r="B181" s="2" t="s">
        <v>846</v>
      </c>
      <c r="C181" s="111">
        <v>23227.17</v>
      </c>
      <c r="D181" s="111">
        <v>22479.16</v>
      </c>
      <c r="E181" s="111">
        <v>748.01</v>
      </c>
    </row>
    <row r="182" spans="1:5" x14ac:dyDescent="0.25">
      <c r="A182" s="119" t="s">
        <v>847</v>
      </c>
      <c r="B182" s="116" t="s">
        <v>87</v>
      </c>
      <c r="C182" s="117"/>
      <c r="D182" s="118"/>
      <c r="E182" s="118"/>
    </row>
    <row r="183" spans="1:5" x14ac:dyDescent="0.25">
      <c r="A183" s="152" t="s">
        <v>848</v>
      </c>
      <c r="B183" s="153" t="s">
        <v>432</v>
      </c>
      <c r="C183" s="154">
        <v>14707.34</v>
      </c>
      <c r="D183" s="154">
        <v>776</v>
      </c>
      <c r="E183" s="154">
        <v>13931.34</v>
      </c>
    </row>
    <row r="184" spans="1:5" x14ac:dyDescent="0.25">
      <c r="A184" s="120" t="s">
        <v>849</v>
      </c>
      <c r="B184" s="2" t="s">
        <v>87</v>
      </c>
    </row>
    <row r="185" spans="1:5" x14ac:dyDescent="0.25">
      <c r="A185" s="152" t="s">
        <v>850</v>
      </c>
      <c r="B185" s="153" t="s">
        <v>851</v>
      </c>
      <c r="C185" s="154">
        <v>64311.76</v>
      </c>
      <c r="D185" s="154">
        <v>21513.1</v>
      </c>
      <c r="E185" s="154">
        <v>42798.66</v>
      </c>
    </row>
    <row r="186" spans="1:5" x14ac:dyDescent="0.25">
      <c r="A186" s="120" t="s">
        <v>852</v>
      </c>
      <c r="B186" s="2" t="s">
        <v>853</v>
      </c>
    </row>
    <row r="187" spans="1:5" x14ac:dyDescent="0.25">
      <c r="A187" s="92" t="s">
        <v>854</v>
      </c>
      <c r="B187" s="2" t="s">
        <v>411</v>
      </c>
      <c r="C187" s="111">
        <v>0</v>
      </c>
      <c r="D187" s="111">
        <v>0</v>
      </c>
      <c r="E187" s="111">
        <v>0</v>
      </c>
    </row>
    <row r="188" spans="1:5" x14ac:dyDescent="0.25">
      <c r="A188" s="92" t="s">
        <v>855</v>
      </c>
      <c r="B188" s="2" t="s">
        <v>856</v>
      </c>
      <c r="C188" s="111">
        <v>0</v>
      </c>
      <c r="D188" s="111">
        <v>0</v>
      </c>
      <c r="E188" s="111">
        <v>0</v>
      </c>
    </row>
    <row r="189" spans="1:5" x14ac:dyDescent="0.25">
      <c r="A189" s="120" t="s">
        <v>852</v>
      </c>
      <c r="B189" s="121" t="s">
        <v>96</v>
      </c>
      <c r="C189" s="122">
        <v>0</v>
      </c>
      <c r="D189" s="122">
        <v>0</v>
      </c>
      <c r="E189" s="122">
        <v>0</v>
      </c>
    </row>
    <row r="190" spans="1:5" ht="26.4" x14ac:dyDescent="0.25">
      <c r="A190" s="119" t="s">
        <v>857</v>
      </c>
      <c r="B190" s="116" t="s">
        <v>858</v>
      </c>
      <c r="C190" s="117"/>
      <c r="D190" s="118"/>
      <c r="E190" s="118"/>
    </row>
    <row r="191" spans="1:5" ht="39.6" x14ac:dyDescent="0.25">
      <c r="A191" s="92" t="s">
        <v>859</v>
      </c>
      <c r="B191" s="2" t="s">
        <v>860</v>
      </c>
      <c r="C191" s="111">
        <v>30826.17</v>
      </c>
      <c r="D191" s="111">
        <v>16114.83</v>
      </c>
      <c r="E191" s="111">
        <v>14711.34</v>
      </c>
    </row>
    <row r="192" spans="1:5" ht="39.6" x14ac:dyDescent="0.25">
      <c r="A192" s="92" t="s">
        <v>861</v>
      </c>
      <c r="B192" s="2" t="s">
        <v>862</v>
      </c>
      <c r="C192" s="111">
        <v>3080.04</v>
      </c>
      <c r="D192" s="111">
        <v>0</v>
      </c>
      <c r="E192" s="111">
        <v>3080.04</v>
      </c>
    </row>
    <row r="193" spans="1:5" x14ac:dyDescent="0.25">
      <c r="A193" s="120" t="s">
        <v>857</v>
      </c>
      <c r="B193" s="121" t="s">
        <v>96</v>
      </c>
      <c r="C193" s="122">
        <v>33906.21</v>
      </c>
      <c r="D193" s="122">
        <v>16114.83</v>
      </c>
      <c r="E193" s="122">
        <v>17791.38</v>
      </c>
    </row>
    <row r="194" spans="1:5" x14ac:dyDescent="0.25">
      <c r="A194" s="119" t="s">
        <v>863</v>
      </c>
      <c r="B194" s="116" t="s">
        <v>87</v>
      </c>
      <c r="C194" s="117"/>
      <c r="D194" s="118"/>
      <c r="E194" s="118"/>
    </row>
    <row r="195" spans="1:5" x14ac:dyDescent="0.25">
      <c r="A195" s="92" t="s">
        <v>864</v>
      </c>
      <c r="B195" s="2" t="s">
        <v>865</v>
      </c>
      <c r="C195" s="111">
        <v>0</v>
      </c>
      <c r="D195" s="111">
        <v>0</v>
      </c>
      <c r="E195" s="111">
        <v>0</v>
      </c>
    </row>
    <row r="196" spans="1:5" x14ac:dyDescent="0.25">
      <c r="A196" s="119" t="s">
        <v>866</v>
      </c>
      <c r="B196" s="116" t="s">
        <v>87</v>
      </c>
      <c r="C196" s="117"/>
      <c r="D196" s="118"/>
      <c r="E196" s="118"/>
    </row>
    <row r="197" spans="1:5" x14ac:dyDescent="0.25">
      <c r="A197" s="92" t="s">
        <v>867</v>
      </c>
      <c r="B197" s="2" t="s">
        <v>868</v>
      </c>
      <c r="C197" s="111">
        <v>0</v>
      </c>
      <c r="D197" s="111">
        <v>0</v>
      </c>
      <c r="E197" s="111">
        <v>0</v>
      </c>
    </row>
    <row r="198" spans="1:5" ht="13.8" x14ac:dyDescent="0.25">
      <c r="A198" s="107" t="s">
        <v>839</v>
      </c>
      <c r="B198" s="124" t="s">
        <v>118</v>
      </c>
      <c r="C198" s="125">
        <v>5325049.88</v>
      </c>
      <c r="D198" s="125">
        <v>1429718.1700000002</v>
      </c>
      <c r="E198" s="125">
        <v>3895331.7099999995</v>
      </c>
    </row>
    <row r="199" spans="1:5" ht="72.599999999999994" customHeight="1" x14ac:dyDescent="0.25">
      <c r="A199" s="108" t="s">
        <v>869</v>
      </c>
      <c r="B199" s="109" t="s">
        <v>1419</v>
      </c>
      <c r="C199" s="115"/>
      <c r="D199" s="110"/>
      <c r="E199" s="110"/>
    </row>
    <row r="200" spans="1:5" x14ac:dyDescent="0.25">
      <c r="A200" s="119" t="s">
        <v>870</v>
      </c>
      <c r="B200" s="116" t="s">
        <v>87</v>
      </c>
      <c r="C200" s="117"/>
      <c r="D200" s="118"/>
      <c r="E200" s="118"/>
    </row>
    <row r="201" spans="1:5" x14ac:dyDescent="0.25">
      <c r="A201" s="92" t="s">
        <v>871</v>
      </c>
      <c r="B201" s="2" t="s">
        <v>872</v>
      </c>
      <c r="C201" s="111">
        <v>16454.080000000002</v>
      </c>
      <c r="D201" s="111">
        <v>8680.33</v>
      </c>
      <c r="E201" s="111">
        <v>7773.75</v>
      </c>
    </row>
    <row r="202" spans="1:5" x14ac:dyDescent="0.25">
      <c r="A202" s="119" t="s">
        <v>873</v>
      </c>
      <c r="B202" s="116" t="s">
        <v>874</v>
      </c>
      <c r="C202" s="117"/>
      <c r="D202" s="118"/>
      <c r="E202" s="118"/>
    </row>
    <row r="203" spans="1:5" x14ac:dyDescent="0.25">
      <c r="A203" s="112" t="s">
        <v>875</v>
      </c>
      <c r="B203" s="113" t="s">
        <v>876</v>
      </c>
      <c r="C203" s="114">
        <v>423046.25</v>
      </c>
      <c r="D203" s="114">
        <v>299387.75</v>
      </c>
      <c r="E203" s="114">
        <v>123658.5</v>
      </c>
    </row>
    <row r="204" spans="1:5" ht="26.4" x14ac:dyDescent="0.25">
      <c r="A204" s="92" t="s">
        <v>877</v>
      </c>
      <c r="B204" s="2" t="s">
        <v>878</v>
      </c>
      <c r="C204" s="111">
        <v>0</v>
      </c>
      <c r="D204" s="111">
        <v>0</v>
      </c>
      <c r="E204" s="111">
        <v>0</v>
      </c>
    </row>
    <row r="205" spans="1:5" x14ac:dyDescent="0.25">
      <c r="A205" s="148" t="s">
        <v>873</v>
      </c>
      <c r="B205" s="149" t="s">
        <v>96</v>
      </c>
      <c r="C205" s="150">
        <v>423046.25</v>
      </c>
      <c r="D205" s="150">
        <v>299387.75</v>
      </c>
      <c r="E205" s="150">
        <v>123658.5</v>
      </c>
    </row>
    <row r="206" spans="1:5" x14ac:dyDescent="0.25">
      <c r="A206" s="120" t="s">
        <v>879</v>
      </c>
      <c r="B206" s="2" t="s">
        <v>87</v>
      </c>
    </row>
    <row r="207" spans="1:5" x14ac:dyDescent="0.25">
      <c r="A207" s="92" t="s">
        <v>880</v>
      </c>
      <c r="B207" s="2" t="s">
        <v>881</v>
      </c>
      <c r="C207" s="111">
        <v>0</v>
      </c>
      <c r="D207" s="111">
        <v>0</v>
      </c>
      <c r="E207" s="111">
        <v>0</v>
      </c>
    </row>
    <row r="208" spans="1:5" x14ac:dyDescent="0.25">
      <c r="A208" s="119" t="s">
        <v>882</v>
      </c>
      <c r="B208" s="116" t="s">
        <v>87</v>
      </c>
      <c r="C208" s="117"/>
      <c r="D208" s="118"/>
      <c r="E208" s="118"/>
    </row>
    <row r="209" spans="1:5" x14ac:dyDescent="0.25">
      <c r="A209" s="152" t="s">
        <v>883</v>
      </c>
      <c r="B209" s="153" t="s">
        <v>884</v>
      </c>
      <c r="C209" s="154">
        <v>474086.23</v>
      </c>
      <c r="D209" s="154">
        <v>0</v>
      </c>
      <c r="E209" s="154">
        <v>474086.23</v>
      </c>
    </row>
    <row r="210" spans="1:5" x14ac:dyDescent="0.25">
      <c r="A210" s="120" t="s">
        <v>885</v>
      </c>
      <c r="B210" s="2" t="s">
        <v>87</v>
      </c>
    </row>
    <row r="211" spans="1:5" x14ac:dyDescent="0.25">
      <c r="A211" s="92" t="s">
        <v>886</v>
      </c>
      <c r="B211" s="2" t="s">
        <v>887</v>
      </c>
      <c r="C211" s="111">
        <v>0</v>
      </c>
      <c r="D211" s="111">
        <v>0</v>
      </c>
      <c r="E211" s="111">
        <v>0</v>
      </c>
    </row>
    <row r="212" spans="1:5" x14ac:dyDescent="0.25">
      <c r="A212" s="119" t="s">
        <v>888</v>
      </c>
      <c r="B212" s="116" t="s">
        <v>87</v>
      </c>
      <c r="C212" s="117"/>
      <c r="D212" s="118"/>
      <c r="E212" s="118"/>
    </row>
    <row r="213" spans="1:5" ht="26.4" x14ac:dyDescent="0.25">
      <c r="A213" s="92" t="s">
        <v>889</v>
      </c>
      <c r="B213" s="2" t="s">
        <v>890</v>
      </c>
      <c r="C213" s="111">
        <v>0</v>
      </c>
      <c r="D213" s="111">
        <v>0</v>
      </c>
      <c r="E213" s="111">
        <v>0</v>
      </c>
    </row>
    <row r="214" spans="1:5" x14ac:dyDescent="0.25">
      <c r="A214" s="119" t="s">
        <v>891</v>
      </c>
      <c r="B214" s="116" t="s">
        <v>87</v>
      </c>
      <c r="C214" s="117"/>
      <c r="D214" s="118"/>
      <c r="E214" s="118"/>
    </row>
    <row r="215" spans="1:5" ht="39.6" x14ac:dyDescent="0.25">
      <c r="A215" s="92" t="s">
        <v>892</v>
      </c>
      <c r="B215" s="155" t="s">
        <v>1418</v>
      </c>
      <c r="C215" s="111">
        <v>126042.52</v>
      </c>
      <c r="D215" s="111">
        <v>69183.89</v>
      </c>
      <c r="E215" s="111">
        <v>56858.63</v>
      </c>
    </row>
    <row r="216" spans="1:5" ht="13.8" x14ac:dyDescent="0.25">
      <c r="A216" s="107" t="s">
        <v>869</v>
      </c>
      <c r="B216" s="124" t="s">
        <v>118</v>
      </c>
      <c r="C216" s="125">
        <v>1039629.0800000001</v>
      </c>
      <c r="D216" s="125">
        <v>377251.97000000003</v>
      </c>
      <c r="E216" s="125">
        <v>662377.11</v>
      </c>
    </row>
    <row r="217" spans="1:5" ht="15" customHeight="1" x14ac:dyDescent="0.25">
      <c r="A217" s="108" t="s">
        <v>893</v>
      </c>
      <c r="B217" s="109" t="s">
        <v>894</v>
      </c>
      <c r="C217" s="115"/>
      <c r="D217" s="110"/>
      <c r="E217" s="110"/>
    </row>
    <row r="218" spans="1:5" ht="39.6" customHeight="1" x14ac:dyDescent="0.25">
      <c r="A218" s="119" t="s">
        <v>895</v>
      </c>
      <c r="B218" s="116" t="s">
        <v>1450</v>
      </c>
      <c r="C218" s="117"/>
      <c r="D218" s="118"/>
      <c r="E218" s="118"/>
    </row>
    <row r="219" spans="1:5" x14ac:dyDescent="0.25">
      <c r="A219" s="92" t="s">
        <v>896</v>
      </c>
      <c r="B219" s="2" t="s">
        <v>897</v>
      </c>
      <c r="C219" s="111">
        <v>4447943.0599999996</v>
      </c>
      <c r="D219" s="111">
        <v>1556780.15</v>
      </c>
      <c r="E219" s="111">
        <v>2891162.91</v>
      </c>
    </row>
    <row r="220" spans="1:5" x14ac:dyDescent="0.25">
      <c r="A220" s="92" t="s">
        <v>898</v>
      </c>
      <c r="B220" s="2" t="s">
        <v>899</v>
      </c>
      <c r="C220" s="111">
        <v>4279906.5999999996</v>
      </c>
      <c r="D220" s="111">
        <v>2297498.52</v>
      </c>
      <c r="E220" s="111">
        <v>1982408.08</v>
      </c>
    </row>
    <row r="221" spans="1:5" x14ac:dyDescent="0.25">
      <c r="A221" s="92" t="s">
        <v>900</v>
      </c>
      <c r="B221" s="2" t="s">
        <v>901</v>
      </c>
      <c r="C221" s="111">
        <v>11970.27</v>
      </c>
      <c r="D221" s="111">
        <v>6381.26</v>
      </c>
      <c r="E221" s="111">
        <v>5589.01</v>
      </c>
    </row>
    <row r="222" spans="1:5" x14ac:dyDescent="0.25">
      <c r="A222" s="120" t="s">
        <v>895</v>
      </c>
      <c r="B222" s="121" t="s">
        <v>96</v>
      </c>
      <c r="C222" s="122">
        <v>8739819.9299999997</v>
      </c>
      <c r="D222" s="122">
        <v>3860659.9299999997</v>
      </c>
      <c r="E222" s="122">
        <v>4879160</v>
      </c>
    </row>
    <row r="223" spans="1:5" x14ac:dyDescent="0.25">
      <c r="A223" s="119" t="s">
        <v>902</v>
      </c>
      <c r="B223" s="116" t="s">
        <v>87</v>
      </c>
      <c r="C223" s="117"/>
      <c r="D223" s="118"/>
      <c r="E223" s="118"/>
    </row>
    <row r="224" spans="1:5" ht="26.4" x14ac:dyDescent="0.25">
      <c r="A224" s="112" t="s">
        <v>903</v>
      </c>
      <c r="B224" s="157" t="s">
        <v>1455</v>
      </c>
      <c r="C224" s="114">
        <v>81722.080000000002</v>
      </c>
      <c r="D224" s="114">
        <v>61202.31</v>
      </c>
      <c r="E224" s="114">
        <v>20519.77</v>
      </c>
    </row>
    <row r="225" spans="1:5" x14ac:dyDescent="0.25">
      <c r="A225" s="120" t="s">
        <v>904</v>
      </c>
      <c r="B225" s="2" t="s">
        <v>87</v>
      </c>
    </row>
    <row r="226" spans="1:5" ht="39.6" x14ac:dyDescent="0.25">
      <c r="A226" s="92" t="s">
        <v>905</v>
      </c>
      <c r="B226" s="155" t="s">
        <v>1454</v>
      </c>
      <c r="C226" s="111">
        <v>5060.5200000000004</v>
      </c>
      <c r="D226" s="111">
        <v>0</v>
      </c>
      <c r="E226" s="111">
        <v>5060.5200000000004</v>
      </c>
    </row>
    <row r="227" spans="1:5" x14ac:dyDescent="0.25">
      <c r="A227" s="119" t="s">
        <v>906</v>
      </c>
      <c r="B227" s="116" t="s">
        <v>87</v>
      </c>
      <c r="C227" s="117"/>
      <c r="D227" s="118"/>
      <c r="E227" s="118"/>
    </row>
    <row r="228" spans="1:5" x14ac:dyDescent="0.25">
      <c r="A228" s="92" t="s">
        <v>907</v>
      </c>
      <c r="B228" s="2" t="s">
        <v>908</v>
      </c>
      <c r="C228" s="111">
        <v>0</v>
      </c>
      <c r="D228" s="111">
        <v>0</v>
      </c>
      <c r="E228" s="111">
        <v>0</v>
      </c>
    </row>
    <row r="229" spans="1:5" x14ac:dyDescent="0.25">
      <c r="A229" s="119" t="s">
        <v>909</v>
      </c>
      <c r="B229" s="116" t="s">
        <v>87</v>
      </c>
      <c r="C229" s="117"/>
      <c r="D229" s="118"/>
      <c r="E229" s="118"/>
    </row>
    <row r="230" spans="1:5" x14ac:dyDescent="0.25">
      <c r="A230" s="92" t="s">
        <v>910</v>
      </c>
      <c r="B230" s="2" t="s">
        <v>911</v>
      </c>
      <c r="C230" s="111">
        <v>2652719.0299999998</v>
      </c>
      <c r="D230" s="111">
        <v>228040.61</v>
      </c>
      <c r="E230" s="111">
        <v>2424678.42</v>
      </c>
    </row>
    <row r="231" spans="1:5" ht="39.6" x14ac:dyDescent="0.25">
      <c r="A231" s="120" t="s">
        <v>912</v>
      </c>
      <c r="B231" s="2" t="s">
        <v>913</v>
      </c>
    </row>
    <row r="232" spans="1:5" x14ac:dyDescent="0.25">
      <c r="A232" s="92" t="s">
        <v>914</v>
      </c>
      <c r="B232" s="2" t="s">
        <v>915</v>
      </c>
      <c r="C232" s="111">
        <v>982203.3</v>
      </c>
      <c r="D232" s="111">
        <v>517785.61</v>
      </c>
      <c r="E232" s="111">
        <v>464417.69</v>
      </c>
    </row>
    <row r="233" spans="1:5" ht="26.4" x14ac:dyDescent="0.25">
      <c r="A233" s="92" t="s">
        <v>916</v>
      </c>
      <c r="B233" s="2" t="s">
        <v>1451</v>
      </c>
      <c r="C233" s="111">
        <v>7162.18</v>
      </c>
      <c r="D233" s="111">
        <v>3860.89</v>
      </c>
      <c r="E233" s="111">
        <v>3301.29</v>
      </c>
    </row>
    <row r="234" spans="1:5" x14ac:dyDescent="0.25">
      <c r="A234" s="92" t="s">
        <v>917</v>
      </c>
      <c r="B234" s="2" t="s">
        <v>918</v>
      </c>
      <c r="C234" s="111">
        <v>392261.06</v>
      </c>
      <c r="D234" s="111">
        <v>43494.86</v>
      </c>
      <c r="E234" s="111">
        <v>348766.2</v>
      </c>
    </row>
    <row r="235" spans="1:5" x14ac:dyDescent="0.25">
      <c r="A235" s="120" t="s">
        <v>912</v>
      </c>
      <c r="B235" s="121" t="s">
        <v>96</v>
      </c>
      <c r="C235" s="122">
        <v>1381626.54</v>
      </c>
      <c r="D235" s="122">
        <v>565141.36</v>
      </c>
      <c r="E235" s="122">
        <v>816485.17999999993</v>
      </c>
    </row>
    <row r="236" spans="1:5" x14ac:dyDescent="0.25">
      <c r="A236" s="119" t="s">
        <v>919</v>
      </c>
      <c r="B236" s="116" t="s">
        <v>87</v>
      </c>
      <c r="C236" s="117"/>
      <c r="D236" s="118"/>
      <c r="E236" s="118"/>
    </row>
    <row r="237" spans="1:5" x14ac:dyDescent="0.25">
      <c r="A237" s="92" t="s">
        <v>920</v>
      </c>
      <c r="B237" s="2" t="s">
        <v>921</v>
      </c>
      <c r="C237" s="111">
        <v>0</v>
      </c>
      <c r="D237" s="111">
        <v>0</v>
      </c>
      <c r="E237" s="111">
        <v>0</v>
      </c>
    </row>
    <row r="238" spans="1:5" x14ac:dyDescent="0.25">
      <c r="A238" s="119" t="s">
        <v>922</v>
      </c>
      <c r="B238" s="116" t="s">
        <v>87</v>
      </c>
      <c r="C238" s="117"/>
      <c r="D238" s="118"/>
      <c r="E238" s="118"/>
    </row>
    <row r="239" spans="1:5" x14ac:dyDescent="0.25">
      <c r="A239" s="92" t="s">
        <v>923</v>
      </c>
      <c r="B239" s="2" t="s">
        <v>924</v>
      </c>
      <c r="C239" s="111">
        <v>174411.79</v>
      </c>
      <c r="D239" s="111">
        <v>91786.98</v>
      </c>
      <c r="E239" s="111">
        <v>82624.81</v>
      </c>
    </row>
    <row r="240" spans="1:5" ht="26.4" x14ac:dyDescent="0.25">
      <c r="A240" s="119" t="s">
        <v>925</v>
      </c>
      <c r="B240" s="116" t="s">
        <v>926</v>
      </c>
      <c r="C240" s="117"/>
      <c r="D240" s="118"/>
      <c r="E240" s="118"/>
    </row>
    <row r="241" spans="1:5" x14ac:dyDescent="0.25">
      <c r="A241" s="92" t="s">
        <v>927</v>
      </c>
      <c r="B241" s="2" t="s">
        <v>928</v>
      </c>
      <c r="C241" s="111">
        <v>2600328.44</v>
      </c>
      <c r="D241" s="111">
        <v>260696.22</v>
      </c>
      <c r="E241" s="111">
        <v>2339632.2200000002</v>
      </c>
    </row>
    <row r="242" spans="1:5" x14ac:dyDescent="0.25">
      <c r="A242" s="92" t="s">
        <v>929</v>
      </c>
      <c r="B242" s="2" t="s">
        <v>930</v>
      </c>
      <c r="C242" s="111">
        <v>-3767874.04</v>
      </c>
      <c r="D242" s="111">
        <v>-159176.92000000001</v>
      </c>
      <c r="E242" s="111">
        <v>-3608697.12</v>
      </c>
    </row>
    <row r="243" spans="1:5" x14ac:dyDescent="0.25">
      <c r="A243" s="120" t="s">
        <v>925</v>
      </c>
      <c r="B243" s="121" t="s">
        <v>96</v>
      </c>
      <c r="C243" s="122">
        <v>-1167545.6000000001</v>
      </c>
      <c r="D243" s="122">
        <v>101519.29999999999</v>
      </c>
      <c r="E243" s="122">
        <v>-1269064.8999999999</v>
      </c>
    </row>
    <row r="244" spans="1:5" x14ac:dyDescent="0.25">
      <c r="A244" s="119" t="s">
        <v>931</v>
      </c>
      <c r="B244" s="116" t="s">
        <v>932</v>
      </c>
      <c r="C244" s="117"/>
      <c r="D244" s="118"/>
      <c r="E244" s="118"/>
    </row>
    <row r="245" spans="1:5" x14ac:dyDescent="0.25">
      <c r="A245" s="92" t="s">
        <v>933</v>
      </c>
      <c r="B245" s="2" t="s">
        <v>932</v>
      </c>
      <c r="C245" s="111">
        <v>1149025.5</v>
      </c>
      <c r="D245" s="111">
        <v>629116.03</v>
      </c>
      <c r="E245" s="111">
        <v>519909.47</v>
      </c>
    </row>
    <row r="246" spans="1:5" x14ac:dyDescent="0.25">
      <c r="A246" s="92" t="s">
        <v>934</v>
      </c>
      <c r="B246" s="2" t="s">
        <v>868</v>
      </c>
      <c r="C246" s="111">
        <v>1850</v>
      </c>
      <c r="D246" s="111">
        <v>673</v>
      </c>
      <c r="E246" s="111">
        <v>1177</v>
      </c>
    </row>
    <row r="247" spans="1:5" x14ac:dyDescent="0.25">
      <c r="A247" s="120" t="s">
        <v>931</v>
      </c>
      <c r="B247" s="121" t="s">
        <v>96</v>
      </c>
      <c r="C247" s="122">
        <v>1150875.5</v>
      </c>
      <c r="D247" s="122">
        <v>629789.03</v>
      </c>
      <c r="E247" s="122">
        <v>521086.47</v>
      </c>
    </row>
    <row r="248" spans="1:5" ht="13.8" x14ac:dyDescent="0.25">
      <c r="A248" s="107" t="s">
        <v>893</v>
      </c>
      <c r="B248" s="124" t="s">
        <v>118</v>
      </c>
      <c r="C248" s="125">
        <v>13018689.789999999</v>
      </c>
      <c r="D248" s="125">
        <v>5538139.5200000005</v>
      </c>
      <c r="E248" s="125">
        <v>7480550.2699999996</v>
      </c>
    </row>
    <row r="249" spans="1:5" ht="13.8" x14ac:dyDescent="0.25">
      <c r="A249" s="108" t="s">
        <v>935</v>
      </c>
      <c r="B249" s="109" t="s">
        <v>87</v>
      </c>
      <c r="C249" s="115"/>
      <c r="D249" s="110"/>
      <c r="E249" s="110"/>
    </row>
    <row r="250" spans="1:5" x14ac:dyDescent="0.25">
      <c r="A250" s="92" t="s">
        <v>936</v>
      </c>
      <c r="B250" s="2" t="s">
        <v>937</v>
      </c>
      <c r="C250" s="111">
        <v>2708562103.3299999</v>
      </c>
      <c r="D250" s="111">
        <v>792099915.62</v>
      </c>
      <c r="E250" s="111">
        <v>1916462187.71</v>
      </c>
    </row>
    <row r="251" spans="1:5" ht="13.8" x14ac:dyDescent="0.25">
      <c r="A251" s="127" t="s">
        <v>935</v>
      </c>
      <c r="B251" s="128" t="s">
        <v>118</v>
      </c>
      <c r="C251" s="129">
        <v>2708562103.3299999</v>
      </c>
      <c r="D251" s="129">
        <v>792099915.62</v>
      </c>
      <c r="E251" s="129">
        <v>1916462187.71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31.12.2025</oddHeader>
    <oddFooter>&amp;LSatzart 15&amp;CBetr.-Nr. 47056789&amp;R&amp;10Seite &amp;P von &amp;N</oddFooter>
  </headerFooter>
  <rowBreaks count="8" manualBreakCount="8">
    <brk id="28" max="16383" man="1"/>
    <brk id="51" max="16383" man="1"/>
    <brk id="78" max="16383" man="1"/>
    <brk id="102" max="16383" man="1"/>
    <brk id="156" max="16383" man="1"/>
    <brk id="179" max="16383" man="1"/>
    <brk id="203" max="4" man="1"/>
    <brk id="2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2"/>
  <dimension ref="A1:E118"/>
  <sheetViews>
    <sheetView zoomScaleNormal="100" workbookViewId="0">
      <selection activeCell="A2" sqref="A2:A3"/>
    </sheetView>
  </sheetViews>
  <sheetFormatPr baseColWidth="10" defaultColWidth="11.33203125" defaultRowHeight="13.2" x14ac:dyDescent="0.25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 x14ac:dyDescent="0.25">
      <c r="A1" s="178" t="s">
        <v>7</v>
      </c>
      <c r="B1" s="179"/>
      <c r="C1" s="179"/>
      <c r="D1" s="179"/>
      <c r="E1" s="179"/>
    </row>
    <row r="2" spans="1:5" ht="26.4" x14ac:dyDescent="0.25">
      <c r="A2" s="182" t="s">
        <v>8</v>
      </c>
      <c r="B2" s="182" t="s">
        <v>1</v>
      </c>
      <c r="C2" s="91" t="s">
        <v>49</v>
      </c>
      <c r="D2" s="15" t="s">
        <v>6</v>
      </c>
      <c r="E2" s="15" t="s">
        <v>48</v>
      </c>
    </row>
    <row r="3" spans="1:5" x14ac:dyDescent="0.25">
      <c r="A3" s="183"/>
      <c r="B3" s="183"/>
      <c r="C3" s="90"/>
      <c r="D3" s="180" t="s">
        <v>0</v>
      </c>
      <c r="E3" s="181"/>
    </row>
    <row r="4" spans="1:5" x14ac:dyDescent="0.2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 customHeight="1" x14ac:dyDescent="0.25">
      <c r="A5" s="108" t="s">
        <v>938</v>
      </c>
      <c r="B5" s="109" t="s">
        <v>1393</v>
      </c>
      <c r="C5" s="115"/>
      <c r="D5" s="110"/>
      <c r="E5" s="110"/>
    </row>
    <row r="6" spans="1:5" x14ac:dyDescent="0.25">
      <c r="A6" s="119" t="s">
        <v>939</v>
      </c>
      <c r="B6" s="116" t="s">
        <v>87</v>
      </c>
      <c r="C6" s="117"/>
      <c r="D6" s="118"/>
      <c r="E6" s="118"/>
    </row>
    <row r="7" spans="1:5" x14ac:dyDescent="0.25">
      <c r="A7" s="92" t="s">
        <v>940</v>
      </c>
      <c r="B7" s="2" t="s">
        <v>941</v>
      </c>
      <c r="C7" s="111">
        <v>0</v>
      </c>
      <c r="D7" s="111">
        <v>0</v>
      </c>
      <c r="E7" s="111">
        <v>0</v>
      </c>
    </row>
    <row r="8" spans="1:5" x14ac:dyDescent="0.25">
      <c r="A8" s="119" t="s">
        <v>942</v>
      </c>
      <c r="B8" s="116" t="s">
        <v>943</v>
      </c>
      <c r="C8" s="117"/>
      <c r="D8" s="118"/>
      <c r="E8" s="118"/>
    </row>
    <row r="9" spans="1:5" x14ac:dyDescent="0.25">
      <c r="A9" s="92" t="s">
        <v>944</v>
      </c>
      <c r="B9" s="2" t="s">
        <v>945</v>
      </c>
      <c r="C9" s="111">
        <v>0</v>
      </c>
      <c r="D9" s="111">
        <v>0</v>
      </c>
      <c r="E9" s="111">
        <v>0</v>
      </c>
    </row>
    <row r="10" spans="1:5" ht="26.4" x14ac:dyDescent="0.25">
      <c r="A10" s="92" t="s">
        <v>946</v>
      </c>
      <c r="B10" s="2" t="s">
        <v>947</v>
      </c>
      <c r="C10" s="111">
        <v>1142238.67</v>
      </c>
      <c r="D10" s="111">
        <v>1142238.67</v>
      </c>
      <c r="E10" s="111">
        <v>0</v>
      </c>
    </row>
    <row r="11" spans="1:5" x14ac:dyDescent="0.25">
      <c r="A11" s="120" t="s">
        <v>942</v>
      </c>
      <c r="B11" s="121" t="s">
        <v>96</v>
      </c>
      <c r="C11" s="122">
        <v>1142238.67</v>
      </c>
      <c r="D11" s="122">
        <v>1142238.67</v>
      </c>
      <c r="E11" s="122">
        <v>0</v>
      </c>
    </row>
    <row r="12" spans="1:5" x14ac:dyDescent="0.25">
      <c r="A12" s="119" t="s">
        <v>948</v>
      </c>
      <c r="B12" s="116" t="s">
        <v>87</v>
      </c>
      <c r="C12" s="117"/>
      <c r="D12" s="118"/>
      <c r="E12" s="118"/>
    </row>
    <row r="13" spans="1:5" x14ac:dyDescent="0.25">
      <c r="A13" s="92" t="s">
        <v>949</v>
      </c>
      <c r="B13" s="2" t="s">
        <v>950</v>
      </c>
      <c r="C13" s="111">
        <v>0</v>
      </c>
      <c r="D13" s="111">
        <v>0</v>
      </c>
      <c r="E13" s="111">
        <v>0</v>
      </c>
    </row>
    <row r="14" spans="1:5" ht="13.8" x14ac:dyDescent="0.25">
      <c r="A14" s="107" t="s">
        <v>938</v>
      </c>
      <c r="B14" s="124" t="s">
        <v>118</v>
      </c>
      <c r="C14" s="125">
        <v>1142238.67</v>
      </c>
      <c r="D14" s="125">
        <v>1142238.67</v>
      </c>
      <c r="E14" s="125">
        <v>0</v>
      </c>
    </row>
    <row r="15" spans="1:5" ht="15" customHeight="1" x14ac:dyDescent="0.25">
      <c r="A15" s="108" t="s">
        <v>951</v>
      </c>
      <c r="B15" s="109" t="s">
        <v>952</v>
      </c>
      <c r="C15" s="115"/>
      <c r="D15" s="110"/>
      <c r="E15" s="110"/>
    </row>
    <row r="16" spans="1:5" ht="26.4" x14ac:dyDescent="0.25">
      <c r="A16" s="92" t="s">
        <v>953</v>
      </c>
      <c r="B16" s="2" t="s">
        <v>954</v>
      </c>
      <c r="C16" s="111">
        <v>1475427.66</v>
      </c>
      <c r="D16" s="111">
        <v>0</v>
      </c>
      <c r="E16" s="111">
        <v>1475427.66</v>
      </c>
    </row>
    <row r="17" spans="1:5" ht="13.8" x14ac:dyDescent="0.25">
      <c r="A17" s="107" t="s">
        <v>951</v>
      </c>
      <c r="B17" s="124" t="s">
        <v>118</v>
      </c>
      <c r="C17" s="125">
        <v>1475427.66</v>
      </c>
      <c r="D17" s="125">
        <v>0</v>
      </c>
      <c r="E17" s="125">
        <v>1475427.66</v>
      </c>
    </row>
    <row r="18" spans="1:5" ht="31.95" customHeight="1" x14ac:dyDescent="0.25">
      <c r="A18" s="108" t="s">
        <v>955</v>
      </c>
      <c r="B18" s="109" t="s">
        <v>956</v>
      </c>
      <c r="C18" s="115"/>
      <c r="D18" s="110"/>
      <c r="E18" s="110"/>
    </row>
    <row r="19" spans="1:5" x14ac:dyDescent="0.25">
      <c r="A19" s="119" t="s">
        <v>957</v>
      </c>
      <c r="B19" s="116" t="s">
        <v>958</v>
      </c>
      <c r="C19" s="117"/>
      <c r="D19" s="118"/>
      <c r="E19" s="118"/>
    </row>
    <row r="20" spans="1:5" x14ac:dyDescent="0.25">
      <c r="A20" s="92" t="s">
        <v>959</v>
      </c>
      <c r="B20" s="2" t="s">
        <v>958</v>
      </c>
      <c r="C20" s="111">
        <v>1387741.21</v>
      </c>
      <c r="D20" s="111">
        <v>1387741.21</v>
      </c>
      <c r="E20" s="111">
        <v>0</v>
      </c>
    </row>
    <row r="21" spans="1:5" x14ac:dyDescent="0.25">
      <c r="A21" s="92" t="s">
        <v>960</v>
      </c>
      <c r="B21" s="2" t="s">
        <v>961</v>
      </c>
      <c r="C21" s="111">
        <v>936431.34</v>
      </c>
      <c r="D21" s="111">
        <v>0</v>
      </c>
      <c r="E21" s="111">
        <v>936431.34</v>
      </c>
    </row>
    <row r="22" spans="1:5" x14ac:dyDescent="0.25">
      <c r="A22" s="120" t="s">
        <v>957</v>
      </c>
      <c r="B22" s="121" t="s">
        <v>96</v>
      </c>
      <c r="C22" s="122">
        <v>2324172.5499999998</v>
      </c>
      <c r="D22" s="122">
        <v>1387741.21</v>
      </c>
      <c r="E22" s="122">
        <v>936431.34</v>
      </c>
    </row>
    <row r="23" spans="1:5" x14ac:dyDescent="0.25">
      <c r="A23" s="119" t="s">
        <v>962</v>
      </c>
      <c r="B23" s="116" t="s">
        <v>963</v>
      </c>
      <c r="C23" s="117"/>
      <c r="D23" s="118"/>
      <c r="E23" s="118"/>
    </row>
    <row r="24" spans="1:5" x14ac:dyDescent="0.25">
      <c r="A24" s="92" t="s">
        <v>964</v>
      </c>
      <c r="B24" s="2" t="s">
        <v>965</v>
      </c>
      <c r="C24" s="111">
        <v>0</v>
      </c>
      <c r="D24" s="111">
        <v>0</v>
      </c>
      <c r="E24" s="111">
        <v>0</v>
      </c>
    </row>
    <row r="25" spans="1:5" x14ac:dyDescent="0.25">
      <c r="A25" s="92" t="s">
        <v>966</v>
      </c>
      <c r="B25" s="2" t="s">
        <v>967</v>
      </c>
      <c r="C25" s="111">
        <v>0</v>
      </c>
      <c r="D25" s="111">
        <v>0</v>
      </c>
      <c r="E25" s="111">
        <v>0</v>
      </c>
    </row>
    <row r="26" spans="1:5" x14ac:dyDescent="0.25">
      <c r="A26" s="120" t="s">
        <v>962</v>
      </c>
      <c r="B26" s="121" t="s">
        <v>96</v>
      </c>
      <c r="C26" s="122">
        <v>0</v>
      </c>
      <c r="D26" s="122">
        <v>0</v>
      </c>
      <c r="E26" s="122">
        <v>0</v>
      </c>
    </row>
    <row r="27" spans="1:5" ht="26.4" x14ac:dyDescent="0.25">
      <c r="A27" s="119" t="s">
        <v>968</v>
      </c>
      <c r="B27" s="116" t="s">
        <v>969</v>
      </c>
      <c r="C27" s="117"/>
      <c r="D27" s="118"/>
      <c r="E27" s="118"/>
    </row>
    <row r="28" spans="1:5" ht="26.4" x14ac:dyDescent="0.25">
      <c r="A28" s="92" t="s">
        <v>970</v>
      </c>
      <c r="B28" s="2" t="s">
        <v>971</v>
      </c>
      <c r="C28" s="111">
        <v>819661.02</v>
      </c>
      <c r="D28" s="111">
        <v>819661.02</v>
      </c>
      <c r="E28" s="111">
        <v>0</v>
      </c>
    </row>
    <row r="29" spans="1:5" ht="26.4" x14ac:dyDescent="0.25">
      <c r="A29" s="92" t="s">
        <v>972</v>
      </c>
      <c r="B29" s="2" t="s">
        <v>973</v>
      </c>
      <c r="C29" s="111">
        <v>40987.24</v>
      </c>
      <c r="D29" s="111">
        <v>0</v>
      </c>
      <c r="E29" s="111">
        <v>40987.24</v>
      </c>
    </row>
    <row r="30" spans="1:5" x14ac:dyDescent="0.25">
      <c r="A30" s="148" t="s">
        <v>968</v>
      </c>
      <c r="B30" s="149" t="s">
        <v>96</v>
      </c>
      <c r="C30" s="150">
        <v>860648.26</v>
      </c>
      <c r="D30" s="150">
        <v>819661.02</v>
      </c>
      <c r="E30" s="150">
        <v>40987.24</v>
      </c>
    </row>
    <row r="31" spans="1:5" ht="39.6" x14ac:dyDescent="0.25">
      <c r="A31" s="120" t="s">
        <v>974</v>
      </c>
      <c r="B31" s="155" t="s">
        <v>1420</v>
      </c>
    </row>
    <row r="32" spans="1:5" ht="39.6" x14ac:dyDescent="0.25">
      <c r="A32" s="92" t="s">
        <v>975</v>
      </c>
      <c r="B32" s="155" t="s">
        <v>1421</v>
      </c>
      <c r="C32" s="111">
        <v>114202.8</v>
      </c>
      <c r="D32" s="111">
        <v>114202.8</v>
      </c>
      <c r="E32" s="111">
        <v>0</v>
      </c>
    </row>
    <row r="33" spans="1:5" ht="40.799999999999997" customHeight="1" x14ac:dyDescent="0.25">
      <c r="A33" s="92" t="s">
        <v>976</v>
      </c>
      <c r="B33" s="155" t="s">
        <v>1422</v>
      </c>
      <c r="C33" s="111">
        <v>306435</v>
      </c>
      <c r="D33" s="111">
        <v>0</v>
      </c>
      <c r="E33" s="111">
        <v>306435</v>
      </c>
    </row>
    <row r="34" spans="1:5" x14ac:dyDescent="0.25">
      <c r="A34" s="120" t="s">
        <v>974</v>
      </c>
      <c r="B34" s="121" t="s">
        <v>96</v>
      </c>
      <c r="C34" s="122">
        <v>420637.8</v>
      </c>
      <c r="D34" s="122">
        <v>114202.8</v>
      </c>
      <c r="E34" s="122">
        <v>306435</v>
      </c>
    </row>
    <row r="35" spans="1:5" x14ac:dyDescent="0.25">
      <c r="A35" s="119" t="s">
        <v>977</v>
      </c>
      <c r="B35" s="116" t="s">
        <v>978</v>
      </c>
      <c r="C35" s="117"/>
      <c r="D35" s="118"/>
      <c r="E35" s="118"/>
    </row>
    <row r="36" spans="1:5" x14ac:dyDescent="0.25">
      <c r="A36" s="92" t="s">
        <v>979</v>
      </c>
      <c r="B36" s="2" t="s">
        <v>978</v>
      </c>
      <c r="C36" s="111">
        <v>0</v>
      </c>
      <c r="D36" s="111">
        <v>0</v>
      </c>
      <c r="E36" s="111">
        <v>0</v>
      </c>
    </row>
    <row r="37" spans="1:5" ht="26.4" x14ac:dyDescent="0.25">
      <c r="A37" s="92" t="s">
        <v>980</v>
      </c>
      <c r="B37" s="155" t="s">
        <v>1423</v>
      </c>
      <c r="C37" s="111">
        <v>0</v>
      </c>
      <c r="D37" s="111">
        <v>0</v>
      </c>
      <c r="E37" s="111">
        <v>0</v>
      </c>
    </row>
    <row r="38" spans="1:5" x14ac:dyDescent="0.25">
      <c r="A38" s="120" t="s">
        <v>977</v>
      </c>
      <c r="B38" s="121" t="s">
        <v>96</v>
      </c>
      <c r="C38" s="122">
        <v>0</v>
      </c>
      <c r="D38" s="122">
        <v>0</v>
      </c>
      <c r="E38" s="122">
        <v>0</v>
      </c>
    </row>
    <row r="39" spans="1:5" ht="26.4" x14ac:dyDescent="0.25">
      <c r="A39" s="119" t="s">
        <v>981</v>
      </c>
      <c r="B39" s="156" t="s">
        <v>1424</v>
      </c>
      <c r="C39" s="117"/>
      <c r="D39" s="118"/>
      <c r="E39" s="118"/>
    </row>
    <row r="40" spans="1:5" ht="26.4" x14ac:dyDescent="0.25">
      <c r="A40" s="92" t="s">
        <v>982</v>
      </c>
      <c r="B40" s="155" t="s">
        <v>1424</v>
      </c>
      <c r="C40" s="111">
        <v>0</v>
      </c>
      <c r="D40" s="111">
        <v>0</v>
      </c>
      <c r="E40" s="111">
        <v>0</v>
      </c>
    </row>
    <row r="41" spans="1:5" ht="39.6" x14ac:dyDescent="0.25">
      <c r="A41" s="92" t="s">
        <v>983</v>
      </c>
      <c r="B41" s="155" t="s">
        <v>1425</v>
      </c>
      <c r="C41" s="111">
        <v>0</v>
      </c>
      <c r="D41" s="111">
        <v>0</v>
      </c>
      <c r="E41" s="111">
        <v>0</v>
      </c>
    </row>
    <row r="42" spans="1:5" x14ac:dyDescent="0.25">
      <c r="A42" s="120" t="s">
        <v>981</v>
      </c>
      <c r="B42" s="121" t="s">
        <v>96</v>
      </c>
      <c r="C42" s="122">
        <v>0</v>
      </c>
      <c r="D42" s="122">
        <v>0</v>
      </c>
      <c r="E42" s="122">
        <v>0</v>
      </c>
    </row>
    <row r="43" spans="1:5" ht="26.4" x14ac:dyDescent="0.25">
      <c r="A43" s="119" t="s">
        <v>984</v>
      </c>
      <c r="B43" s="156" t="s">
        <v>1426</v>
      </c>
      <c r="C43" s="117"/>
      <c r="D43" s="118"/>
      <c r="E43" s="118"/>
    </row>
    <row r="44" spans="1:5" ht="26.4" x14ac:dyDescent="0.25">
      <c r="A44" s="92" t="s">
        <v>985</v>
      </c>
      <c r="B44" s="155" t="s">
        <v>1426</v>
      </c>
      <c r="C44" s="111">
        <v>0</v>
      </c>
      <c r="D44" s="111">
        <v>0</v>
      </c>
      <c r="E44" s="111">
        <v>0</v>
      </c>
    </row>
    <row r="45" spans="1:5" ht="26.4" x14ac:dyDescent="0.25">
      <c r="A45" s="92" t="s">
        <v>986</v>
      </c>
      <c r="B45" s="155" t="s">
        <v>1427</v>
      </c>
      <c r="C45" s="111">
        <v>0</v>
      </c>
      <c r="D45" s="111">
        <v>0</v>
      </c>
      <c r="E45" s="111">
        <v>0</v>
      </c>
    </row>
    <row r="46" spans="1:5" x14ac:dyDescent="0.25">
      <c r="A46" s="120" t="s">
        <v>984</v>
      </c>
      <c r="B46" s="121" t="s">
        <v>96</v>
      </c>
      <c r="C46" s="122">
        <v>0</v>
      </c>
      <c r="D46" s="122">
        <v>0</v>
      </c>
      <c r="E46" s="122">
        <v>0</v>
      </c>
    </row>
    <row r="47" spans="1:5" ht="13.8" x14ac:dyDescent="0.25">
      <c r="A47" s="127" t="s">
        <v>955</v>
      </c>
      <c r="B47" s="128" t="s">
        <v>118</v>
      </c>
      <c r="C47" s="129">
        <v>3605458.61</v>
      </c>
      <c r="D47" s="129">
        <v>2321605.0299999998</v>
      </c>
      <c r="E47" s="129">
        <v>1283853.58</v>
      </c>
    </row>
    <row r="48" spans="1:5" ht="15" customHeight="1" x14ac:dyDescent="0.25">
      <c r="A48" s="108" t="s">
        <v>987</v>
      </c>
      <c r="B48" s="109" t="s">
        <v>988</v>
      </c>
      <c r="C48" s="115"/>
      <c r="D48" s="110"/>
      <c r="E48" s="110"/>
    </row>
    <row r="49" spans="1:5" x14ac:dyDescent="0.25">
      <c r="A49" s="119" t="s">
        <v>989</v>
      </c>
      <c r="B49" s="116" t="s">
        <v>990</v>
      </c>
      <c r="C49" s="117"/>
      <c r="D49" s="118"/>
      <c r="E49" s="118"/>
    </row>
    <row r="50" spans="1:5" ht="39.6" x14ac:dyDescent="0.25">
      <c r="A50" s="92" t="s">
        <v>991</v>
      </c>
      <c r="B50" s="155" t="s">
        <v>1437</v>
      </c>
      <c r="C50" s="111">
        <v>717692.05</v>
      </c>
      <c r="D50" s="111">
        <v>717692.05</v>
      </c>
      <c r="E50" s="111">
        <v>0</v>
      </c>
    </row>
    <row r="51" spans="1:5" ht="26.4" x14ac:dyDescent="0.25">
      <c r="A51" s="92" t="s">
        <v>992</v>
      </c>
      <c r="B51" s="155" t="s">
        <v>1428</v>
      </c>
      <c r="C51" s="111">
        <v>619264.16</v>
      </c>
      <c r="D51" s="111">
        <v>0</v>
      </c>
      <c r="E51" s="111">
        <v>619264.16</v>
      </c>
    </row>
    <row r="52" spans="1:5" x14ac:dyDescent="0.25">
      <c r="A52" s="120" t="s">
        <v>989</v>
      </c>
      <c r="B52" s="121" t="s">
        <v>96</v>
      </c>
      <c r="C52" s="122">
        <v>1336956.21</v>
      </c>
      <c r="D52" s="122">
        <v>717692.05</v>
      </c>
      <c r="E52" s="122">
        <v>619264.16</v>
      </c>
    </row>
    <row r="53" spans="1:5" x14ac:dyDescent="0.25">
      <c r="A53" s="119" t="s">
        <v>993</v>
      </c>
      <c r="B53" s="116" t="s">
        <v>994</v>
      </c>
      <c r="C53" s="117"/>
      <c r="D53" s="118"/>
      <c r="E53" s="118"/>
    </row>
    <row r="54" spans="1:5" ht="26.4" x14ac:dyDescent="0.25">
      <c r="A54" s="92" t="s">
        <v>995</v>
      </c>
      <c r="B54" s="155" t="s">
        <v>1429</v>
      </c>
      <c r="C54" s="111">
        <v>949747.79</v>
      </c>
      <c r="D54" s="111">
        <v>949747.79</v>
      </c>
      <c r="E54" s="111">
        <v>0</v>
      </c>
    </row>
    <row r="55" spans="1:5" ht="26.4" x14ac:dyDescent="0.25">
      <c r="A55" s="92" t="s">
        <v>996</v>
      </c>
      <c r="B55" s="155" t="s">
        <v>1430</v>
      </c>
      <c r="C55" s="111">
        <v>819494.62</v>
      </c>
      <c r="D55" s="111">
        <v>0</v>
      </c>
      <c r="E55" s="111">
        <v>819494.62</v>
      </c>
    </row>
    <row r="56" spans="1:5" x14ac:dyDescent="0.25">
      <c r="A56" s="120" t="s">
        <v>993</v>
      </c>
      <c r="B56" s="121" t="s">
        <v>96</v>
      </c>
      <c r="C56" s="122">
        <v>1769242.4100000001</v>
      </c>
      <c r="D56" s="122">
        <v>949747.79</v>
      </c>
      <c r="E56" s="122">
        <v>819494.62</v>
      </c>
    </row>
    <row r="57" spans="1:5" ht="13.8" x14ac:dyDescent="0.25">
      <c r="A57" s="107" t="s">
        <v>987</v>
      </c>
      <c r="B57" s="124" t="s">
        <v>118</v>
      </c>
      <c r="C57" s="125">
        <v>3106198.62</v>
      </c>
      <c r="D57" s="125">
        <v>1667439.84</v>
      </c>
      <c r="E57" s="125">
        <v>1438758.78</v>
      </c>
    </row>
    <row r="58" spans="1:5" ht="30" customHeight="1" x14ac:dyDescent="0.25">
      <c r="A58" s="108" t="s">
        <v>997</v>
      </c>
      <c r="B58" s="109" t="s">
        <v>998</v>
      </c>
      <c r="C58" s="115"/>
      <c r="D58" s="110"/>
      <c r="E58" s="110"/>
    </row>
    <row r="59" spans="1:5" x14ac:dyDescent="0.25">
      <c r="A59" s="119" t="s">
        <v>999</v>
      </c>
      <c r="B59" s="116" t="s">
        <v>87</v>
      </c>
      <c r="C59" s="117"/>
      <c r="D59" s="118"/>
      <c r="E59" s="118"/>
    </row>
    <row r="60" spans="1:5" x14ac:dyDescent="0.25">
      <c r="A60" s="92" t="s">
        <v>1000</v>
      </c>
      <c r="B60" s="2" t="s">
        <v>1001</v>
      </c>
      <c r="C60" s="111">
        <v>0</v>
      </c>
      <c r="D60" s="111">
        <v>0</v>
      </c>
      <c r="E60" s="111">
        <v>0</v>
      </c>
    </row>
    <row r="61" spans="1:5" x14ac:dyDescent="0.25">
      <c r="A61" s="119" t="s">
        <v>1002</v>
      </c>
      <c r="B61" s="116" t="s">
        <v>87</v>
      </c>
      <c r="C61" s="117"/>
      <c r="D61" s="118"/>
      <c r="E61" s="118"/>
    </row>
    <row r="62" spans="1:5" x14ac:dyDescent="0.25">
      <c r="A62" s="92" t="s">
        <v>1003</v>
      </c>
      <c r="B62" s="2" t="s">
        <v>1004</v>
      </c>
      <c r="C62" s="111">
        <v>0</v>
      </c>
      <c r="D62" s="111">
        <v>0</v>
      </c>
      <c r="E62" s="111">
        <v>0</v>
      </c>
    </row>
    <row r="63" spans="1:5" ht="13.8" x14ac:dyDescent="0.25">
      <c r="A63" s="107" t="s">
        <v>997</v>
      </c>
      <c r="B63" s="124" t="s">
        <v>118</v>
      </c>
      <c r="C63" s="125">
        <v>0</v>
      </c>
      <c r="D63" s="125">
        <v>0</v>
      </c>
      <c r="E63" s="125">
        <v>0</v>
      </c>
    </row>
    <row r="64" spans="1:5" ht="77.400000000000006" customHeight="1" x14ac:dyDescent="0.25">
      <c r="A64" s="108" t="s">
        <v>1005</v>
      </c>
      <c r="B64" s="109" t="s">
        <v>1438</v>
      </c>
      <c r="C64" s="115"/>
      <c r="D64" s="110"/>
      <c r="E64" s="110"/>
    </row>
    <row r="65" spans="1:5" x14ac:dyDescent="0.25">
      <c r="A65" s="119" t="s">
        <v>1006</v>
      </c>
      <c r="B65" s="116" t="s">
        <v>87</v>
      </c>
      <c r="C65" s="117"/>
      <c r="D65" s="118"/>
      <c r="E65" s="118"/>
    </row>
    <row r="66" spans="1:5" ht="26.4" x14ac:dyDescent="0.25">
      <c r="A66" s="112" t="s">
        <v>1007</v>
      </c>
      <c r="B66" s="157" t="s">
        <v>1431</v>
      </c>
      <c r="C66" s="114">
        <v>0</v>
      </c>
      <c r="D66" s="114">
        <v>0</v>
      </c>
      <c r="E66" s="114">
        <v>0</v>
      </c>
    </row>
    <row r="67" spans="1:5" x14ac:dyDescent="0.25">
      <c r="A67" s="120" t="s">
        <v>1008</v>
      </c>
      <c r="B67" s="2" t="s">
        <v>1009</v>
      </c>
    </row>
    <row r="68" spans="1:5" x14ac:dyDescent="0.25">
      <c r="A68" s="92" t="s">
        <v>1010</v>
      </c>
      <c r="B68" s="2" t="s">
        <v>1011</v>
      </c>
      <c r="C68" s="111">
        <v>0</v>
      </c>
      <c r="D68" s="111">
        <v>0</v>
      </c>
      <c r="E68" s="111">
        <v>0</v>
      </c>
    </row>
    <row r="69" spans="1:5" x14ac:dyDescent="0.25">
      <c r="A69" s="92" t="s">
        <v>1012</v>
      </c>
      <c r="B69" s="2" t="s">
        <v>1013</v>
      </c>
      <c r="C69" s="111">
        <v>0</v>
      </c>
      <c r="D69" s="111">
        <v>0</v>
      </c>
      <c r="E69" s="111">
        <v>0</v>
      </c>
    </row>
    <row r="70" spans="1:5" x14ac:dyDescent="0.25">
      <c r="A70" s="92" t="s">
        <v>1014</v>
      </c>
      <c r="B70" s="2" t="s">
        <v>1015</v>
      </c>
      <c r="C70" s="111">
        <v>0</v>
      </c>
      <c r="D70" s="111">
        <v>0</v>
      </c>
      <c r="E70" s="111">
        <v>0</v>
      </c>
    </row>
    <row r="71" spans="1:5" x14ac:dyDescent="0.25">
      <c r="A71" s="120" t="s">
        <v>1008</v>
      </c>
      <c r="B71" s="121" t="s">
        <v>96</v>
      </c>
      <c r="C71" s="122">
        <v>0</v>
      </c>
      <c r="D71" s="122">
        <v>0</v>
      </c>
      <c r="E71" s="122">
        <v>0</v>
      </c>
    </row>
    <row r="72" spans="1:5" ht="13.8" x14ac:dyDescent="0.25">
      <c r="A72" s="107" t="s">
        <v>1005</v>
      </c>
      <c r="B72" s="124" t="s">
        <v>118</v>
      </c>
      <c r="C72" s="125">
        <v>0</v>
      </c>
      <c r="D72" s="125">
        <v>0</v>
      </c>
      <c r="E72" s="125">
        <v>0</v>
      </c>
    </row>
    <row r="73" spans="1:5" ht="15" customHeight="1" x14ac:dyDescent="0.25">
      <c r="A73" s="108" t="s">
        <v>1016</v>
      </c>
      <c r="B73" s="109" t="s">
        <v>1017</v>
      </c>
      <c r="C73" s="115"/>
      <c r="D73" s="110"/>
      <c r="E73" s="110"/>
    </row>
    <row r="74" spans="1:5" x14ac:dyDescent="0.25">
      <c r="A74" s="119" t="s">
        <v>1018</v>
      </c>
      <c r="B74" s="116" t="s">
        <v>1019</v>
      </c>
      <c r="C74" s="117"/>
      <c r="D74" s="118"/>
      <c r="E74" s="118"/>
    </row>
    <row r="75" spans="1:5" x14ac:dyDescent="0.25">
      <c r="A75" s="92" t="s">
        <v>1020</v>
      </c>
      <c r="B75" s="2" t="s">
        <v>1019</v>
      </c>
      <c r="C75" s="111">
        <v>0</v>
      </c>
      <c r="D75" s="111">
        <v>0</v>
      </c>
      <c r="E75" s="111">
        <v>0</v>
      </c>
    </row>
    <row r="76" spans="1:5" ht="26.4" x14ac:dyDescent="0.25">
      <c r="A76" s="92" t="s">
        <v>1021</v>
      </c>
      <c r="B76" s="155" t="s">
        <v>1432</v>
      </c>
      <c r="C76" s="111">
        <v>0</v>
      </c>
      <c r="D76" s="111">
        <v>0</v>
      </c>
      <c r="E76" s="111">
        <v>0</v>
      </c>
    </row>
    <row r="77" spans="1:5" x14ac:dyDescent="0.25">
      <c r="A77" s="120" t="s">
        <v>1018</v>
      </c>
      <c r="B77" s="121" t="s">
        <v>96</v>
      </c>
      <c r="C77" s="122">
        <v>0</v>
      </c>
      <c r="D77" s="122">
        <v>0</v>
      </c>
      <c r="E77" s="122">
        <v>0</v>
      </c>
    </row>
    <row r="78" spans="1:5" x14ac:dyDescent="0.25">
      <c r="A78" s="119" t="s">
        <v>1022</v>
      </c>
      <c r="B78" s="116" t="s">
        <v>1023</v>
      </c>
      <c r="C78" s="117"/>
      <c r="D78" s="118"/>
      <c r="E78" s="118"/>
    </row>
    <row r="79" spans="1:5" x14ac:dyDescent="0.25">
      <c r="A79" s="92" t="s">
        <v>1024</v>
      </c>
      <c r="B79" s="2" t="s">
        <v>1023</v>
      </c>
      <c r="C79" s="111">
        <v>0</v>
      </c>
      <c r="D79" s="111">
        <v>0</v>
      </c>
      <c r="E79" s="111">
        <v>0</v>
      </c>
    </row>
    <row r="80" spans="1:5" ht="26.4" x14ac:dyDescent="0.25">
      <c r="A80" s="92" t="s">
        <v>1025</v>
      </c>
      <c r="B80" s="155" t="s">
        <v>1433</v>
      </c>
      <c r="C80" s="111">
        <v>0</v>
      </c>
      <c r="D80" s="111">
        <v>0</v>
      </c>
      <c r="E80" s="111">
        <v>0</v>
      </c>
    </row>
    <row r="81" spans="1:5" x14ac:dyDescent="0.25">
      <c r="A81" s="120" t="s">
        <v>1022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3.8" x14ac:dyDescent="0.25">
      <c r="A82" s="107" t="s">
        <v>1016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5" customHeight="1" x14ac:dyDescent="0.25">
      <c r="A83" s="108" t="s">
        <v>1026</v>
      </c>
      <c r="B83" s="109" t="s">
        <v>1027</v>
      </c>
      <c r="C83" s="115"/>
      <c r="D83" s="110"/>
      <c r="E83" s="110"/>
    </row>
    <row r="84" spans="1:5" x14ac:dyDescent="0.25">
      <c r="A84" s="119" t="s">
        <v>1028</v>
      </c>
      <c r="B84" s="116" t="s">
        <v>87</v>
      </c>
      <c r="C84" s="117"/>
      <c r="D84" s="118"/>
      <c r="E84" s="118"/>
    </row>
    <row r="85" spans="1:5" x14ac:dyDescent="0.25">
      <c r="A85" s="92" t="s">
        <v>1029</v>
      </c>
      <c r="B85" s="2" t="s">
        <v>1030</v>
      </c>
      <c r="C85" s="111">
        <v>0</v>
      </c>
      <c r="D85" s="111">
        <v>0</v>
      </c>
      <c r="E85" s="111">
        <v>0</v>
      </c>
    </row>
    <row r="86" spans="1:5" x14ac:dyDescent="0.25">
      <c r="A86" s="119" t="s">
        <v>1031</v>
      </c>
      <c r="B86" s="116" t="s">
        <v>87</v>
      </c>
      <c r="C86" s="117"/>
      <c r="D86" s="118"/>
      <c r="E86" s="118"/>
    </row>
    <row r="87" spans="1:5" x14ac:dyDescent="0.25">
      <c r="A87" s="92" t="s">
        <v>1032</v>
      </c>
      <c r="B87" s="2" t="s">
        <v>1033</v>
      </c>
      <c r="C87" s="111">
        <v>0</v>
      </c>
      <c r="D87" s="111">
        <v>0</v>
      </c>
      <c r="E87" s="111">
        <v>0</v>
      </c>
    </row>
    <row r="88" spans="1:5" ht="26.4" x14ac:dyDescent="0.25">
      <c r="A88" s="119" t="s">
        <v>1034</v>
      </c>
      <c r="B88" s="156" t="s">
        <v>1434</v>
      </c>
      <c r="C88" s="117"/>
      <c r="D88" s="118"/>
      <c r="E88" s="118"/>
    </row>
    <row r="89" spans="1:5" ht="26.4" x14ac:dyDescent="0.25">
      <c r="A89" s="92" t="s">
        <v>1035</v>
      </c>
      <c r="B89" s="155" t="s">
        <v>1435</v>
      </c>
      <c r="C89" s="111">
        <v>-277.13</v>
      </c>
      <c r="D89" s="111">
        <v>-277.13</v>
      </c>
      <c r="E89" s="111">
        <v>0</v>
      </c>
    </row>
    <row r="90" spans="1:5" ht="26.4" x14ac:dyDescent="0.25">
      <c r="A90" s="92" t="s">
        <v>1036</v>
      </c>
      <c r="B90" s="155" t="s">
        <v>1436</v>
      </c>
      <c r="C90" s="111">
        <v>12147.48</v>
      </c>
      <c r="D90" s="111">
        <v>0</v>
      </c>
      <c r="E90" s="111">
        <v>12147.48</v>
      </c>
    </row>
    <row r="91" spans="1:5" x14ac:dyDescent="0.25">
      <c r="A91" s="92" t="s">
        <v>1037</v>
      </c>
      <c r="B91" s="2" t="s">
        <v>1038</v>
      </c>
      <c r="C91" s="111">
        <v>0</v>
      </c>
      <c r="D91" s="111">
        <v>0</v>
      </c>
      <c r="E91" s="111">
        <v>0</v>
      </c>
    </row>
    <row r="92" spans="1:5" x14ac:dyDescent="0.25">
      <c r="A92" s="120" t="s">
        <v>1034</v>
      </c>
      <c r="B92" s="121" t="s">
        <v>96</v>
      </c>
      <c r="C92" s="122">
        <v>11870.35</v>
      </c>
      <c r="D92" s="122">
        <v>-277.13</v>
      </c>
      <c r="E92" s="122">
        <v>12147.48</v>
      </c>
    </row>
    <row r="93" spans="1:5" x14ac:dyDescent="0.25">
      <c r="A93" s="119" t="s">
        <v>1039</v>
      </c>
      <c r="B93" s="116" t="s">
        <v>87</v>
      </c>
      <c r="C93" s="117"/>
      <c r="D93" s="118"/>
      <c r="E93" s="118"/>
    </row>
    <row r="94" spans="1:5" x14ac:dyDescent="0.25">
      <c r="A94" s="112" t="s">
        <v>1040</v>
      </c>
      <c r="B94" s="113" t="s">
        <v>1041</v>
      </c>
      <c r="C94" s="114">
        <v>0</v>
      </c>
      <c r="D94" s="114">
        <v>0</v>
      </c>
      <c r="E94" s="114">
        <v>0</v>
      </c>
    </row>
    <row r="95" spans="1:5" x14ac:dyDescent="0.25">
      <c r="A95" s="120" t="s">
        <v>1042</v>
      </c>
      <c r="B95" s="2" t="s">
        <v>87</v>
      </c>
    </row>
    <row r="96" spans="1:5" ht="26.4" x14ac:dyDescent="0.25">
      <c r="A96" s="92" t="s">
        <v>1043</v>
      </c>
      <c r="B96" s="2" t="s">
        <v>1044</v>
      </c>
      <c r="C96" s="111">
        <v>664277.15</v>
      </c>
      <c r="D96" s="111">
        <v>664277.15</v>
      </c>
      <c r="E96" s="111">
        <v>0</v>
      </c>
    </row>
    <row r="97" spans="1:5" ht="26.4" x14ac:dyDescent="0.25">
      <c r="A97" s="119" t="s">
        <v>1045</v>
      </c>
      <c r="B97" s="116" t="s">
        <v>1046</v>
      </c>
      <c r="C97" s="117"/>
      <c r="D97" s="118"/>
      <c r="E97" s="118"/>
    </row>
    <row r="98" spans="1:5" ht="26.4" x14ac:dyDescent="0.25">
      <c r="A98" s="92" t="s">
        <v>1047</v>
      </c>
      <c r="B98" s="2" t="s">
        <v>1046</v>
      </c>
      <c r="C98" s="111">
        <v>0</v>
      </c>
      <c r="D98" s="111">
        <v>0</v>
      </c>
      <c r="E98" s="111">
        <v>0</v>
      </c>
    </row>
    <row r="99" spans="1:5" ht="26.4" x14ac:dyDescent="0.25">
      <c r="A99" s="92" t="s">
        <v>1048</v>
      </c>
      <c r="B99" s="155" t="s">
        <v>1439</v>
      </c>
      <c r="C99" s="111">
        <v>0</v>
      </c>
      <c r="D99" s="111">
        <v>0</v>
      </c>
      <c r="E99" s="111">
        <v>0</v>
      </c>
    </row>
    <row r="100" spans="1:5" x14ac:dyDescent="0.25">
      <c r="A100" s="120" t="s">
        <v>1045</v>
      </c>
      <c r="B100" s="121" t="s">
        <v>96</v>
      </c>
      <c r="C100" s="122">
        <v>0</v>
      </c>
      <c r="D100" s="122">
        <v>0</v>
      </c>
      <c r="E100" s="122">
        <v>0</v>
      </c>
    </row>
    <row r="101" spans="1:5" x14ac:dyDescent="0.25">
      <c r="A101" s="119" t="s">
        <v>1049</v>
      </c>
      <c r="B101" s="116" t="s">
        <v>1050</v>
      </c>
      <c r="C101" s="117"/>
      <c r="D101" s="118"/>
      <c r="E101" s="118"/>
    </row>
    <row r="102" spans="1:5" x14ac:dyDescent="0.25">
      <c r="A102" s="92" t="s">
        <v>1051</v>
      </c>
      <c r="B102" s="2" t="s">
        <v>1052</v>
      </c>
      <c r="C102" s="111">
        <v>2392832.0099999998</v>
      </c>
      <c r="D102" s="111">
        <v>2392832.0099999998</v>
      </c>
      <c r="E102" s="111">
        <v>0</v>
      </c>
    </row>
    <row r="103" spans="1:5" x14ac:dyDescent="0.25">
      <c r="A103" s="92" t="s">
        <v>1053</v>
      </c>
      <c r="B103" s="2" t="s">
        <v>1054</v>
      </c>
      <c r="C103" s="111">
        <v>2202475.62</v>
      </c>
      <c r="D103" s="111">
        <v>2202475.62</v>
      </c>
      <c r="E103" s="111">
        <v>0</v>
      </c>
    </row>
    <row r="104" spans="1:5" x14ac:dyDescent="0.25">
      <c r="A104" s="92" t="s">
        <v>1055</v>
      </c>
      <c r="B104" s="2" t="s">
        <v>1056</v>
      </c>
      <c r="C104" s="111">
        <v>1040779.1</v>
      </c>
      <c r="D104" s="111">
        <v>1040779.1</v>
      </c>
      <c r="E104" s="111">
        <v>0</v>
      </c>
    </row>
    <row r="105" spans="1:5" x14ac:dyDescent="0.25">
      <c r="A105" s="92" t="s">
        <v>1057</v>
      </c>
      <c r="B105" s="2" t="s">
        <v>1058</v>
      </c>
      <c r="C105" s="111">
        <v>653961.04</v>
      </c>
      <c r="D105" s="111">
        <v>653961.04</v>
      </c>
      <c r="E105" s="111">
        <v>0</v>
      </c>
    </row>
    <row r="106" spans="1:5" x14ac:dyDescent="0.25">
      <c r="A106" s="92" t="s">
        <v>1059</v>
      </c>
      <c r="B106" s="2" t="s">
        <v>1060</v>
      </c>
      <c r="C106" s="111">
        <v>1616586.87</v>
      </c>
      <c r="D106" s="111">
        <v>1616586.87</v>
      </c>
      <c r="E106" s="111">
        <v>0</v>
      </c>
    </row>
    <row r="107" spans="1:5" x14ac:dyDescent="0.25">
      <c r="A107" s="92" t="s">
        <v>1061</v>
      </c>
      <c r="B107" s="2" t="s">
        <v>1062</v>
      </c>
      <c r="C107" s="111">
        <v>33746.449999999997</v>
      </c>
      <c r="D107" s="111">
        <v>33746.449999999997</v>
      </c>
      <c r="E107" s="111">
        <v>0</v>
      </c>
    </row>
    <row r="108" spans="1:5" x14ac:dyDescent="0.25">
      <c r="A108" s="120" t="s">
        <v>1049</v>
      </c>
      <c r="B108" s="121" t="s">
        <v>96</v>
      </c>
      <c r="C108" s="122">
        <v>7940381.0899999999</v>
      </c>
      <c r="D108" s="122">
        <v>7940381.0899999999</v>
      </c>
      <c r="E108" s="122">
        <v>0</v>
      </c>
    </row>
    <row r="109" spans="1:5" x14ac:dyDescent="0.25">
      <c r="A109" s="119" t="s">
        <v>1063</v>
      </c>
      <c r="B109" s="116" t="s">
        <v>87</v>
      </c>
      <c r="C109" s="117"/>
      <c r="D109" s="118"/>
      <c r="E109" s="118"/>
    </row>
    <row r="110" spans="1:5" ht="26.4" x14ac:dyDescent="0.25">
      <c r="A110" s="92" t="s">
        <v>1064</v>
      </c>
      <c r="B110" s="2" t="s">
        <v>1065</v>
      </c>
      <c r="C110" s="111">
        <v>0</v>
      </c>
      <c r="D110" s="111">
        <v>0</v>
      </c>
      <c r="E110" s="111">
        <v>0</v>
      </c>
    </row>
    <row r="111" spans="1:5" x14ac:dyDescent="0.25">
      <c r="A111" s="119" t="s">
        <v>1066</v>
      </c>
      <c r="B111" s="116" t="s">
        <v>722</v>
      </c>
      <c r="C111" s="117"/>
      <c r="D111" s="118"/>
      <c r="E111" s="118"/>
    </row>
    <row r="112" spans="1:5" x14ac:dyDescent="0.25">
      <c r="A112" s="92" t="s">
        <v>1067</v>
      </c>
      <c r="B112" s="2" t="s">
        <v>722</v>
      </c>
      <c r="C112" s="111">
        <v>3.58</v>
      </c>
      <c r="D112" s="111">
        <v>3.58</v>
      </c>
      <c r="E112" s="111">
        <v>0</v>
      </c>
    </row>
    <row r="113" spans="1:5" x14ac:dyDescent="0.25">
      <c r="A113" s="92" t="s">
        <v>1068</v>
      </c>
      <c r="B113" s="2" t="s">
        <v>1069</v>
      </c>
      <c r="C113" s="111">
        <v>61177893.030000001</v>
      </c>
      <c r="D113" s="111">
        <v>61177893.030000001</v>
      </c>
      <c r="E113" s="111">
        <v>0</v>
      </c>
    </row>
    <row r="114" spans="1:5" x14ac:dyDescent="0.25">
      <c r="A114" s="120" t="s">
        <v>1066</v>
      </c>
      <c r="B114" s="121" t="s">
        <v>96</v>
      </c>
      <c r="C114" s="122">
        <v>61177896.609999999</v>
      </c>
      <c r="D114" s="122">
        <v>61177896.609999999</v>
      </c>
      <c r="E114" s="122">
        <v>0</v>
      </c>
    </row>
    <row r="115" spans="1:5" ht="13.8" x14ac:dyDescent="0.25">
      <c r="A115" s="107" t="s">
        <v>1026</v>
      </c>
      <c r="B115" s="124" t="s">
        <v>118</v>
      </c>
      <c r="C115" s="125">
        <v>69794425.200000003</v>
      </c>
      <c r="D115" s="125">
        <v>69782277.719999999</v>
      </c>
      <c r="E115" s="125">
        <v>12147.48</v>
      </c>
    </row>
    <row r="116" spans="1:5" ht="13.8" x14ac:dyDescent="0.25">
      <c r="A116" s="108" t="s">
        <v>1070</v>
      </c>
      <c r="B116" s="109" t="s">
        <v>87</v>
      </c>
      <c r="C116" s="115"/>
      <c r="D116" s="110"/>
      <c r="E116" s="110"/>
    </row>
    <row r="117" spans="1:5" x14ac:dyDescent="0.25">
      <c r="A117" s="92" t="s">
        <v>1071</v>
      </c>
      <c r="B117" s="2" t="s">
        <v>1072</v>
      </c>
      <c r="C117" s="111">
        <v>79123748.760000005</v>
      </c>
      <c r="D117" s="111">
        <v>74913561.260000005</v>
      </c>
      <c r="E117" s="111">
        <v>4210187.5</v>
      </c>
    </row>
    <row r="118" spans="1:5" ht="13.8" x14ac:dyDescent="0.25">
      <c r="A118" s="127" t="s">
        <v>1070</v>
      </c>
      <c r="B118" s="128" t="s">
        <v>118</v>
      </c>
      <c r="C118" s="129">
        <v>79123748.760000005</v>
      </c>
      <c r="D118" s="129">
        <v>74913561.260000005</v>
      </c>
      <c r="E118" s="129">
        <v>4210187.5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31.12.2025</oddHeader>
    <oddFooter>&amp;LSatzart 15&amp;CBetr.-Nr. 47056789&amp;R&amp;10Seite &amp;P von &amp;N</oddFooter>
  </headerFooter>
  <rowBreaks count="2" manualBreakCount="2">
    <brk id="47" max="16383" man="1"/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7"/>
  <dimension ref="A1:D166"/>
  <sheetViews>
    <sheetView zoomScaleNormal="100" workbookViewId="0">
      <selection activeCell="A2" sqref="A2"/>
    </sheetView>
  </sheetViews>
  <sheetFormatPr baseColWidth="10" defaultColWidth="11.33203125" defaultRowHeight="13.2" x14ac:dyDescent="0.25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 x14ac:dyDescent="0.25">
      <c r="A1" s="178" t="s">
        <v>4</v>
      </c>
      <c r="B1" s="179"/>
      <c r="C1" s="179"/>
      <c r="D1" s="5"/>
    </row>
    <row r="2" spans="1:4" ht="20.100000000000001" customHeight="1" x14ac:dyDescent="0.25">
      <c r="A2" s="13" t="s">
        <v>8</v>
      </c>
      <c r="B2" s="11" t="s">
        <v>1</v>
      </c>
      <c r="C2" s="7" t="s">
        <v>2</v>
      </c>
      <c r="D2" s="5"/>
    </row>
    <row r="3" spans="1:4" ht="15" customHeight="1" x14ac:dyDescent="0.25">
      <c r="A3" s="109" t="s">
        <v>1073</v>
      </c>
      <c r="B3" s="109" t="s">
        <v>1074</v>
      </c>
      <c r="C3" s="110"/>
    </row>
    <row r="4" spans="1:4" x14ac:dyDescent="0.25">
      <c r="A4" s="130" t="s">
        <v>1075</v>
      </c>
      <c r="B4" s="116" t="s">
        <v>1076</v>
      </c>
      <c r="C4" s="118"/>
    </row>
    <row r="5" spans="1:4" x14ac:dyDescent="0.25">
      <c r="A5" s="92" t="s">
        <v>1077</v>
      </c>
      <c r="B5" s="2" t="s">
        <v>1078</v>
      </c>
      <c r="C5" s="111">
        <v>48140638.350000001</v>
      </c>
    </row>
    <row r="6" spans="1:4" x14ac:dyDescent="0.25">
      <c r="A6" s="92" t="s">
        <v>1079</v>
      </c>
      <c r="B6" s="2" t="s">
        <v>1080</v>
      </c>
      <c r="C6" s="111">
        <v>50313923.609999999</v>
      </c>
    </row>
    <row r="7" spans="1:4" x14ac:dyDescent="0.25">
      <c r="A7" s="92" t="s">
        <v>1081</v>
      </c>
      <c r="B7" s="2" t="s">
        <v>1082</v>
      </c>
      <c r="C7" s="111">
        <v>23137.47</v>
      </c>
    </row>
    <row r="8" spans="1:4" x14ac:dyDescent="0.25">
      <c r="A8" s="92" t="s">
        <v>1083</v>
      </c>
      <c r="B8" s="2" t="s">
        <v>1084</v>
      </c>
      <c r="C8" s="111">
        <v>0</v>
      </c>
    </row>
    <row r="9" spans="1:4" x14ac:dyDescent="0.25">
      <c r="A9" s="123" t="s">
        <v>1075</v>
      </c>
      <c r="B9" s="121" t="s">
        <v>96</v>
      </c>
      <c r="C9" s="122">
        <v>98477699.430000007</v>
      </c>
    </row>
    <row r="10" spans="1:4" x14ac:dyDescent="0.25">
      <c r="A10" s="130" t="s">
        <v>1085</v>
      </c>
      <c r="B10" s="116" t="s">
        <v>1086</v>
      </c>
      <c r="C10" s="118"/>
    </row>
    <row r="11" spans="1:4" x14ac:dyDescent="0.25">
      <c r="A11" s="92" t="s">
        <v>1087</v>
      </c>
      <c r="B11" s="2" t="s">
        <v>1088</v>
      </c>
      <c r="C11" s="111">
        <v>42727.89</v>
      </c>
    </row>
    <row r="12" spans="1:4" ht="26.4" x14ac:dyDescent="0.25">
      <c r="A12" s="92" t="s">
        <v>1089</v>
      </c>
      <c r="B12" s="2" t="s">
        <v>1090</v>
      </c>
      <c r="C12" s="111">
        <v>11880673.24</v>
      </c>
    </row>
    <row r="13" spans="1:4" x14ac:dyDescent="0.25">
      <c r="A13" s="92" t="s">
        <v>1091</v>
      </c>
      <c r="B13" s="2" t="s">
        <v>1092</v>
      </c>
      <c r="C13" s="111">
        <v>2876863.66</v>
      </c>
    </row>
    <row r="14" spans="1:4" x14ac:dyDescent="0.25">
      <c r="A14" s="92" t="s">
        <v>1093</v>
      </c>
      <c r="B14" s="2" t="s">
        <v>1094</v>
      </c>
      <c r="C14" s="111">
        <v>0</v>
      </c>
    </row>
    <row r="15" spans="1:4" x14ac:dyDescent="0.25">
      <c r="A15" s="123" t="s">
        <v>1085</v>
      </c>
      <c r="B15" s="121" t="s">
        <v>96</v>
      </c>
      <c r="C15" s="122">
        <v>14800264.790000001</v>
      </c>
    </row>
    <row r="16" spans="1:4" x14ac:dyDescent="0.25">
      <c r="A16" s="130" t="s">
        <v>1095</v>
      </c>
      <c r="B16" s="116" t="s">
        <v>1096</v>
      </c>
      <c r="C16" s="118"/>
    </row>
    <row r="17" spans="1:3" x14ac:dyDescent="0.25">
      <c r="A17" s="92" t="s">
        <v>1097</v>
      </c>
      <c r="B17" s="2" t="s">
        <v>1098</v>
      </c>
      <c r="C17" s="111">
        <v>29916459.199999999</v>
      </c>
    </row>
    <row r="18" spans="1:3" x14ac:dyDescent="0.25">
      <c r="A18" s="92" t="s">
        <v>1099</v>
      </c>
      <c r="B18" s="2" t="s">
        <v>1100</v>
      </c>
      <c r="C18" s="111">
        <v>173.56</v>
      </c>
    </row>
    <row r="19" spans="1:3" x14ac:dyDescent="0.25">
      <c r="A19" s="92" t="s">
        <v>1101</v>
      </c>
      <c r="B19" s="2" t="s">
        <v>1102</v>
      </c>
      <c r="C19" s="111">
        <v>0</v>
      </c>
    </row>
    <row r="20" spans="1:3" x14ac:dyDescent="0.25">
      <c r="A20" s="92" t="s">
        <v>1103</v>
      </c>
      <c r="B20" s="2" t="s">
        <v>1104</v>
      </c>
      <c r="C20" s="111">
        <v>4050565.36</v>
      </c>
    </row>
    <row r="21" spans="1:3" x14ac:dyDescent="0.25">
      <c r="A21" s="92" t="s">
        <v>1105</v>
      </c>
      <c r="B21" s="2" t="s">
        <v>1106</v>
      </c>
      <c r="C21" s="111">
        <v>251744.93</v>
      </c>
    </row>
    <row r="22" spans="1:3" x14ac:dyDescent="0.25">
      <c r="A22" s="92" t="s">
        <v>1107</v>
      </c>
      <c r="B22" s="2" t="s">
        <v>1108</v>
      </c>
      <c r="C22" s="111">
        <v>0</v>
      </c>
    </row>
    <row r="23" spans="1:3" x14ac:dyDescent="0.25">
      <c r="A23" s="123" t="s">
        <v>1095</v>
      </c>
      <c r="B23" s="121" t="s">
        <v>96</v>
      </c>
      <c r="C23" s="122">
        <v>34218943.049999997</v>
      </c>
    </row>
    <row r="24" spans="1:3" x14ac:dyDescent="0.25">
      <c r="A24" s="130" t="s">
        <v>1109</v>
      </c>
      <c r="B24" s="116" t="s">
        <v>1110</v>
      </c>
      <c r="C24" s="118"/>
    </row>
    <row r="25" spans="1:3" x14ac:dyDescent="0.25">
      <c r="A25" s="92" t="s">
        <v>1111</v>
      </c>
      <c r="B25" s="2" t="s">
        <v>1112</v>
      </c>
      <c r="C25" s="111">
        <v>2251583.75</v>
      </c>
    </row>
    <row r="26" spans="1:3" x14ac:dyDescent="0.25">
      <c r="A26" s="92" t="s">
        <v>1113</v>
      </c>
      <c r="B26" s="2" t="s">
        <v>1114</v>
      </c>
      <c r="C26" s="111">
        <v>5685988.0700000003</v>
      </c>
    </row>
    <row r="27" spans="1:3" x14ac:dyDescent="0.25">
      <c r="A27" s="92" t="s">
        <v>1115</v>
      </c>
      <c r="B27" s="2" t="s">
        <v>1116</v>
      </c>
      <c r="C27" s="111">
        <v>0</v>
      </c>
    </row>
    <row r="28" spans="1:3" x14ac:dyDescent="0.25">
      <c r="A28" s="92" t="s">
        <v>1117</v>
      </c>
      <c r="B28" s="2" t="s">
        <v>1118</v>
      </c>
      <c r="C28" s="111">
        <v>22522.799999999999</v>
      </c>
    </row>
    <row r="29" spans="1:3" x14ac:dyDescent="0.25">
      <c r="A29" s="123" t="s">
        <v>1109</v>
      </c>
      <c r="B29" s="121" t="s">
        <v>96</v>
      </c>
      <c r="C29" s="122">
        <v>7960094.6200000001</v>
      </c>
    </row>
    <row r="30" spans="1:3" x14ac:dyDescent="0.25">
      <c r="A30" s="130" t="s">
        <v>1119</v>
      </c>
      <c r="B30" s="116" t="s">
        <v>1120</v>
      </c>
      <c r="C30" s="118"/>
    </row>
    <row r="31" spans="1:3" x14ac:dyDescent="0.25">
      <c r="A31" s="92" t="s">
        <v>1121</v>
      </c>
      <c r="B31" s="2" t="s">
        <v>1122</v>
      </c>
      <c r="C31" s="111">
        <v>125.36</v>
      </c>
    </row>
    <row r="32" spans="1:3" x14ac:dyDescent="0.25">
      <c r="A32" s="92" t="s">
        <v>1123</v>
      </c>
      <c r="B32" s="2" t="s">
        <v>1124</v>
      </c>
      <c r="C32" s="111">
        <v>60920.07</v>
      </c>
    </row>
    <row r="33" spans="1:3" x14ac:dyDescent="0.25">
      <c r="A33" s="92" t="s">
        <v>1125</v>
      </c>
      <c r="B33" s="2" t="s">
        <v>1126</v>
      </c>
      <c r="C33" s="111">
        <v>0</v>
      </c>
    </row>
    <row r="34" spans="1:3" x14ac:dyDescent="0.25">
      <c r="A34" s="92" t="s">
        <v>1127</v>
      </c>
      <c r="B34" s="2" t="s">
        <v>1128</v>
      </c>
      <c r="C34" s="111">
        <v>104723.95</v>
      </c>
    </row>
    <row r="35" spans="1:3" x14ac:dyDescent="0.25">
      <c r="A35" s="151" t="s">
        <v>1119</v>
      </c>
      <c r="B35" s="149" t="s">
        <v>96</v>
      </c>
      <c r="C35" s="150">
        <v>165769.38</v>
      </c>
    </row>
    <row r="36" spans="1:3" x14ac:dyDescent="0.25">
      <c r="A36" s="123" t="s">
        <v>1129</v>
      </c>
      <c r="B36" s="2" t="s">
        <v>1130</v>
      </c>
    </row>
    <row r="37" spans="1:3" x14ac:dyDescent="0.25">
      <c r="A37" s="92" t="s">
        <v>1131</v>
      </c>
      <c r="B37" s="2" t="s">
        <v>1132</v>
      </c>
      <c r="C37" s="111">
        <v>0</v>
      </c>
    </row>
    <row r="38" spans="1:3" x14ac:dyDescent="0.25">
      <c r="A38" s="92" t="s">
        <v>1133</v>
      </c>
      <c r="B38" s="2" t="s">
        <v>1134</v>
      </c>
      <c r="C38" s="111">
        <v>0</v>
      </c>
    </row>
    <row r="39" spans="1:3" x14ac:dyDescent="0.25">
      <c r="A39" s="123" t="s">
        <v>1129</v>
      </c>
      <c r="B39" s="121" t="s">
        <v>96</v>
      </c>
      <c r="C39" s="122">
        <v>0</v>
      </c>
    </row>
    <row r="40" spans="1:3" ht="13.8" x14ac:dyDescent="0.25">
      <c r="A40" s="107" t="s">
        <v>1073</v>
      </c>
      <c r="B40" s="124" t="s">
        <v>118</v>
      </c>
      <c r="C40" s="125">
        <v>155622771.27000001</v>
      </c>
    </row>
    <row r="41" spans="1:3" ht="15" customHeight="1" x14ac:dyDescent="0.25">
      <c r="A41" s="109" t="s">
        <v>1135</v>
      </c>
      <c r="B41" s="109" t="s">
        <v>1136</v>
      </c>
      <c r="C41" s="110"/>
    </row>
    <row r="42" spans="1:3" x14ac:dyDescent="0.25">
      <c r="A42" s="130" t="s">
        <v>1137</v>
      </c>
      <c r="B42" s="116" t="s">
        <v>1138</v>
      </c>
      <c r="C42" s="118"/>
    </row>
    <row r="43" spans="1:3" x14ac:dyDescent="0.25">
      <c r="A43" s="92" t="s">
        <v>1139</v>
      </c>
      <c r="B43" s="2" t="s">
        <v>1140</v>
      </c>
      <c r="C43" s="111">
        <v>355833.26</v>
      </c>
    </row>
    <row r="44" spans="1:3" x14ac:dyDescent="0.25">
      <c r="A44" s="92" t="s">
        <v>1141</v>
      </c>
      <c r="B44" s="2" t="s">
        <v>1142</v>
      </c>
      <c r="C44" s="111">
        <v>246836.11</v>
      </c>
    </row>
    <row r="45" spans="1:3" x14ac:dyDescent="0.25">
      <c r="A45" s="92" t="s">
        <v>1143</v>
      </c>
      <c r="B45" s="2" t="s">
        <v>1144</v>
      </c>
      <c r="C45" s="111">
        <v>2023385.47</v>
      </c>
    </row>
    <row r="46" spans="1:3" x14ac:dyDescent="0.25">
      <c r="A46" s="92" t="s">
        <v>1145</v>
      </c>
      <c r="B46" s="2" t="s">
        <v>1146</v>
      </c>
      <c r="C46" s="111">
        <v>884389.16</v>
      </c>
    </row>
    <row r="47" spans="1:3" x14ac:dyDescent="0.25">
      <c r="A47" s="92" t="s">
        <v>1147</v>
      </c>
      <c r="B47" s="2" t="s">
        <v>1148</v>
      </c>
      <c r="C47" s="111">
        <v>656769.96</v>
      </c>
    </row>
    <row r="48" spans="1:3" x14ac:dyDescent="0.25">
      <c r="A48" s="92" t="s">
        <v>1149</v>
      </c>
      <c r="B48" s="2" t="s">
        <v>1150</v>
      </c>
      <c r="C48" s="111">
        <v>9.9499999999999993</v>
      </c>
    </row>
    <row r="49" spans="1:3" x14ac:dyDescent="0.25">
      <c r="A49" s="92" t="s">
        <v>1151</v>
      </c>
      <c r="B49" s="2" t="s">
        <v>1152</v>
      </c>
      <c r="C49" s="111">
        <v>400604.74</v>
      </c>
    </row>
    <row r="50" spans="1:3" x14ac:dyDescent="0.25">
      <c r="A50" s="92" t="s">
        <v>1153</v>
      </c>
      <c r="B50" s="2" t="s">
        <v>1154</v>
      </c>
      <c r="C50" s="111">
        <v>2758.91</v>
      </c>
    </row>
    <row r="51" spans="1:3" x14ac:dyDescent="0.25">
      <c r="A51" s="92" t="s">
        <v>1155</v>
      </c>
      <c r="B51" s="2" t="s">
        <v>1156</v>
      </c>
      <c r="C51" s="111">
        <v>0</v>
      </c>
    </row>
    <row r="52" spans="1:3" x14ac:dyDescent="0.25">
      <c r="A52" s="92" t="s">
        <v>1157</v>
      </c>
      <c r="B52" s="2" t="s">
        <v>1158</v>
      </c>
      <c r="C52" s="111">
        <v>238200.27</v>
      </c>
    </row>
    <row r="53" spans="1:3" x14ac:dyDescent="0.25">
      <c r="A53" s="123" t="s">
        <v>1137</v>
      </c>
      <c r="B53" s="121" t="s">
        <v>96</v>
      </c>
      <c r="C53" s="122">
        <v>4808787.83</v>
      </c>
    </row>
    <row r="54" spans="1:3" x14ac:dyDescent="0.25">
      <c r="A54" s="130" t="s">
        <v>1159</v>
      </c>
      <c r="B54" s="116" t="s">
        <v>1160</v>
      </c>
      <c r="C54" s="118"/>
    </row>
    <row r="55" spans="1:3" x14ac:dyDescent="0.25">
      <c r="A55" s="92" t="s">
        <v>1161</v>
      </c>
      <c r="B55" s="2" t="s">
        <v>1162</v>
      </c>
      <c r="C55" s="111">
        <v>1165018.68</v>
      </c>
    </row>
    <row r="56" spans="1:3" x14ac:dyDescent="0.25">
      <c r="A56" s="92" t="s">
        <v>1163</v>
      </c>
      <c r="B56" s="2" t="s">
        <v>1164</v>
      </c>
      <c r="C56" s="111">
        <v>380242.19</v>
      </c>
    </row>
    <row r="57" spans="1:3" x14ac:dyDescent="0.25">
      <c r="A57" s="92" t="s">
        <v>1165</v>
      </c>
      <c r="B57" s="2" t="s">
        <v>1166</v>
      </c>
      <c r="C57" s="111">
        <v>425905.59</v>
      </c>
    </row>
    <row r="58" spans="1:3" x14ac:dyDescent="0.25">
      <c r="A58" s="92" t="s">
        <v>1167</v>
      </c>
      <c r="B58" s="2" t="s">
        <v>1168</v>
      </c>
      <c r="C58" s="111">
        <v>308290.25</v>
      </c>
    </row>
    <row r="59" spans="1:3" x14ac:dyDescent="0.25">
      <c r="A59" s="92" t="s">
        <v>1169</v>
      </c>
      <c r="B59" s="2" t="s">
        <v>1170</v>
      </c>
      <c r="C59" s="111">
        <v>0</v>
      </c>
    </row>
    <row r="60" spans="1:3" x14ac:dyDescent="0.25">
      <c r="A60" s="92" t="s">
        <v>1171</v>
      </c>
      <c r="B60" s="2" t="s">
        <v>1172</v>
      </c>
      <c r="C60" s="111">
        <v>33726</v>
      </c>
    </row>
    <row r="61" spans="1:3" x14ac:dyDescent="0.25">
      <c r="A61" s="123" t="s">
        <v>1159</v>
      </c>
      <c r="B61" s="121" t="s">
        <v>96</v>
      </c>
      <c r="C61" s="122">
        <v>2313182.71</v>
      </c>
    </row>
    <row r="62" spans="1:3" x14ac:dyDescent="0.25">
      <c r="A62" s="130" t="s">
        <v>1173</v>
      </c>
      <c r="B62" s="116" t="s">
        <v>1174</v>
      </c>
      <c r="C62" s="118"/>
    </row>
    <row r="63" spans="1:3" x14ac:dyDescent="0.25">
      <c r="A63" s="92" t="s">
        <v>1175</v>
      </c>
      <c r="B63" s="2" t="s">
        <v>1176</v>
      </c>
      <c r="C63" s="111">
        <v>87755.36</v>
      </c>
    </row>
    <row r="64" spans="1:3" x14ac:dyDescent="0.25">
      <c r="A64" s="92" t="s">
        <v>1177</v>
      </c>
      <c r="B64" s="2" t="s">
        <v>1178</v>
      </c>
      <c r="C64" s="111">
        <v>29805.63</v>
      </c>
    </row>
    <row r="65" spans="1:3" x14ac:dyDescent="0.25">
      <c r="A65" s="123" t="s">
        <v>1173</v>
      </c>
      <c r="B65" s="121" t="s">
        <v>96</v>
      </c>
      <c r="C65" s="122">
        <v>117560.99</v>
      </c>
    </row>
    <row r="66" spans="1:3" x14ac:dyDescent="0.25">
      <c r="A66" s="130" t="s">
        <v>1179</v>
      </c>
      <c r="B66" s="116" t="s">
        <v>1180</v>
      </c>
      <c r="C66" s="118"/>
    </row>
    <row r="67" spans="1:3" x14ac:dyDescent="0.25">
      <c r="A67" s="92" t="s">
        <v>1181</v>
      </c>
      <c r="B67" s="2" t="s">
        <v>1182</v>
      </c>
      <c r="C67" s="111">
        <v>4274254.37</v>
      </c>
    </row>
    <row r="68" spans="1:3" x14ac:dyDescent="0.25">
      <c r="A68" s="92" t="s">
        <v>1183</v>
      </c>
      <c r="B68" s="2" t="s">
        <v>1184</v>
      </c>
      <c r="C68" s="111">
        <v>7996355.1200000001</v>
      </c>
    </row>
    <row r="69" spans="1:3" x14ac:dyDescent="0.25">
      <c r="A69" s="112" t="s">
        <v>1185</v>
      </c>
      <c r="B69" s="113" t="s">
        <v>1186</v>
      </c>
      <c r="C69" s="114">
        <v>3773144.58</v>
      </c>
    </row>
    <row r="70" spans="1:3" ht="26.4" x14ac:dyDescent="0.25">
      <c r="A70" s="92" t="s">
        <v>1187</v>
      </c>
      <c r="B70" s="155" t="s">
        <v>1440</v>
      </c>
      <c r="C70" s="111">
        <v>0</v>
      </c>
    </row>
    <row r="71" spans="1:3" x14ac:dyDescent="0.25">
      <c r="A71" s="92" t="s">
        <v>1188</v>
      </c>
      <c r="B71" s="2" t="s">
        <v>1189</v>
      </c>
      <c r="C71" s="111">
        <v>0</v>
      </c>
    </row>
    <row r="72" spans="1:3" x14ac:dyDescent="0.25">
      <c r="A72" s="92" t="s">
        <v>1190</v>
      </c>
      <c r="B72" s="2" t="s">
        <v>1191</v>
      </c>
      <c r="C72" s="111">
        <v>0</v>
      </c>
    </row>
    <row r="73" spans="1:3" x14ac:dyDescent="0.25">
      <c r="A73" s="123" t="s">
        <v>1179</v>
      </c>
      <c r="B73" s="121" t="s">
        <v>96</v>
      </c>
      <c r="C73" s="122">
        <v>16043754.07</v>
      </c>
    </row>
    <row r="74" spans="1:3" ht="13.8" x14ac:dyDescent="0.25">
      <c r="A74" s="107" t="s">
        <v>1135</v>
      </c>
      <c r="B74" s="124" t="s">
        <v>118</v>
      </c>
      <c r="C74" s="125">
        <v>23283285.600000001</v>
      </c>
    </row>
    <row r="75" spans="1:3" ht="15" customHeight="1" x14ac:dyDescent="0.25">
      <c r="A75" s="109" t="s">
        <v>1192</v>
      </c>
      <c r="B75" s="109" t="s">
        <v>1193</v>
      </c>
      <c r="C75" s="110"/>
    </row>
    <row r="76" spans="1:3" x14ac:dyDescent="0.25">
      <c r="A76" s="130" t="s">
        <v>1194</v>
      </c>
      <c r="B76" s="116" t="s">
        <v>87</v>
      </c>
      <c r="C76" s="118"/>
    </row>
    <row r="77" spans="1:3" x14ac:dyDescent="0.25">
      <c r="A77" s="92" t="s">
        <v>1195</v>
      </c>
      <c r="B77" s="2" t="s">
        <v>1196</v>
      </c>
      <c r="C77" s="111">
        <v>3816.14</v>
      </c>
    </row>
    <row r="78" spans="1:3" x14ac:dyDescent="0.25">
      <c r="A78" s="130" t="s">
        <v>1197</v>
      </c>
      <c r="B78" s="116" t="s">
        <v>87</v>
      </c>
      <c r="C78" s="118"/>
    </row>
    <row r="79" spans="1:3" x14ac:dyDescent="0.25">
      <c r="A79" s="92" t="s">
        <v>1198</v>
      </c>
      <c r="B79" s="2" t="s">
        <v>1199</v>
      </c>
      <c r="C79" s="111">
        <v>61791.519999999997</v>
      </c>
    </row>
    <row r="80" spans="1:3" x14ac:dyDescent="0.25">
      <c r="A80" s="130" t="s">
        <v>1200</v>
      </c>
      <c r="B80" s="116" t="s">
        <v>87</v>
      </c>
      <c r="C80" s="118"/>
    </row>
    <row r="81" spans="1:3" x14ac:dyDescent="0.25">
      <c r="A81" s="92" t="s">
        <v>1201</v>
      </c>
      <c r="B81" s="2" t="s">
        <v>1202</v>
      </c>
      <c r="C81" s="111">
        <v>54040.12</v>
      </c>
    </row>
    <row r="82" spans="1:3" x14ac:dyDescent="0.25">
      <c r="A82" s="130" t="s">
        <v>1203</v>
      </c>
      <c r="B82" s="116" t="s">
        <v>87</v>
      </c>
      <c r="C82" s="118"/>
    </row>
    <row r="83" spans="1:3" x14ac:dyDescent="0.25">
      <c r="A83" s="92" t="s">
        <v>1204</v>
      </c>
      <c r="B83" s="2" t="s">
        <v>1205</v>
      </c>
      <c r="C83" s="111">
        <v>16228.67</v>
      </c>
    </row>
    <row r="84" spans="1:3" x14ac:dyDescent="0.25">
      <c r="A84" s="130" t="s">
        <v>1206</v>
      </c>
      <c r="B84" s="116" t="s">
        <v>87</v>
      </c>
      <c r="C84" s="118"/>
    </row>
    <row r="85" spans="1:3" x14ac:dyDescent="0.25">
      <c r="A85" s="92" t="s">
        <v>1207</v>
      </c>
      <c r="B85" s="2" t="s">
        <v>1208</v>
      </c>
      <c r="C85" s="111">
        <v>12641.48</v>
      </c>
    </row>
    <row r="86" spans="1:3" ht="13.8" x14ac:dyDescent="0.25">
      <c r="A86" s="107" t="s">
        <v>1192</v>
      </c>
      <c r="B86" s="124" t="s">
        <v>118</v>
      </c>
      <c r="C86" s="125">
        <v>148517.93000000002</v>
      </c>
    </row>
    <row r="87" spans="1:3" ht="15" customHeight="1" x14ac:dyDescent="0.25">
      <c r="A87" s="109" t="s">
        <v>1209</v>
      </c>
      <c r="B87" s="109" t="s">
        <v>1210</v>
      </c>
      <c r="C87" s="110"/>
    </row>
    <row r="88" spans="1:3" x14ac:dyDescent="0.25">
      <c r="A88" s="130" t="s">
        <v>1211</v>
      </c>
      <c r="B88" s="116" t="s">
        <v>87</v>
      </c>
      <c r="C88" s="118"/>
    </row>
    <row r="89" spans="1:3" x14ac:dyDescent="0.25">
      <c r="A89" s="92" t="s">
        <v>1212</v>
      </c>
      <c r="B89" s="2" t="s">
        <v>1213</v>
      </c>
      <c r="C89" s="111">
        <v>107774.73</v>
      </c>
    </row>
    <row r="90" spans="1:3" x14ac:dyDescent="0.25">
      <c r="A90" s="130" t="s">
        <v>1214</v>
      </c>
      <c r="B90" s="116" t="s">
        <v>87</v>
      </c>
      <c r="C90" s="118"/>
    </row>
    <row r="91" spans="1:3" x14ac:dyDescent="0.25">
      <c r="A91" s="92" t="s">
        <v>1215</v>
      </c>
      <c r="B91" s="2" t="s">
        <v>1216</v>
      </c>
      <c r="C91" s="111">
        <v>312089.38</v>
      </c>
    </row>
    <row r="92" spans="1:3" x14ac:dyDescent="0.25">
      <c r="A92" s="130" t="s">
        <v>1217</v>
      </c>
      <c r="B92" s="116" t="s">
        <v>1218</v>
      </c>
      <c r="C92" s="118"/>
    </row>
    <row r="93" spans="1:3" x14ac:dyDescent="0.25">
      <c r="A93" s="92" t="s">
        <v>1219</v>
      </c>
      <c r="B93" s="2" t="s">
        <v>1220</v>
      </c>
      <c r="C93" s="111">
        <v>1154768.1499999999</v>
      </c>
    </row>
    <row r="94" spans="1:3" x14ac:dyDescent="0.25">
      <c r="A94" s="92" t="s">
        <v>1221</v>
      </c>
      <c r="B94" s="2" t="s">
        <v>1222</v>
      </c>
      <c r="C94" s="111">
        <v>70647.87</v>
      </c>
    </row>
    <row r="95" spans="1:3" x14ac:dyDescent="0.25">
      <c r="A95" s="92" t="s">
        <v>1223</v>
      </c>
      <c r="B95" s="2" t="s">
        <v>1224</v>
      </c>
      <c r="C95" s="111">
        <v>0</v>
      </c>
    </row>
    <row r="96" spans="1:3" x14ac:dyDescent="0.25">
      <c r="A96" s="92" t="s">
        <v>1225</v>
      </c>
      <c r="B96" s="2" t="s">
        <v>1226</v>
      </c>
      <c r="C96" s="111">
        <v>0</v>
      </c>
    </row>
    <row r="97" spans="1:3" x14ac:dyDescent="0.25">
      <c r="A97" s="123" t="s">
        <v>1217</v>
      </c>
      <c r="B97" s="121" t="s">
        <v>96</v>
      </c>
      <c r="C97" s="122">
        <v>1225416.02</v>
      </c>
    </row>
    <row r="98" spans="1:3" x14ac:dyDescent="0.25">
      <c r="A98" s="130" t="s">
        <v>1227</v>
      </c>
      <c r="B98" s="116" t="s">
        <v>87</v>
      </c>
      <c r="C98" s="118"/>
    </row>
    <row r="99" spans="1:3" x14ac:dyDescent="0.25">
      <c r="A99" s="92" t="s">
        <v>1228</v>
      </c>
      <c r="B99" s="2" t="s">
        <v>1229</v>
      </c>
      <c r="C99" s="111">
        <v>14470.04</v>
      </c>
    </row>
    <row r="100" spans="1:3" x14ac:dyDescent="0.25">
      <c r="A100" s="130" t="s">
        <v>1230</v>
      </c>
      <c r="B100" s="116" t="s">
        <v>87</v>
      </c>
      <c r="C100" s="118"/>
    </row>
    <row r="101" spans="1:3" x14ac:dyDescent="0.25">
      <c r="A101" s="92" t="s">
        <v>1231</v>
      </c>
      <c r="B101" s="2" t="s">
        <v>1232</v>
      </c>
      <c r="C101" s="111">
        <v>219.92</v>
      </c>
    </row>
    <row r="102" spans="1:3" x14ac:dyDescent="0.25">
      <c r="A102" s="130" t="s">
        <v>1233</v>
      </c>
      <c r="B102" s="116" t="s">
        <v>87</v>
      </c>
      <c r="C102" s="118"/>
    </row>
    <row r="103" spans="1:3" x14ac:dyDescent="0.25">
      <c r="A103" s="112" t="s">
        <v>1234</v>
      </c>
      <c r="B103" s="113" t="s">
        <v>1235</v>
      </c>
      <c r="C103" s="114">
        <v>252128.59</v>
      </c>
    </row>
    <row r="104" spans="1:3" x14ac:dyDescent="0.25">
      <c r="A104" s="123" t="s">
        <v>1236</v>
      </c>
      <c r="B104" s="2" t="s">
        <v>87</v>
      </c>
    </row>
    <row r="105" spans="1:3" x14ac:dyDescent="0.25">
      <c r="A105" s="92" t="s">
        <v>1237</v>
      </c>
      <c r="B105" s="2" t="s">
        <v>1238</v>
      </c>
      <c r="C105" s="111">
        <v>106008.67</v>
      </c>
    </row>
    <row r="106" spans="1:3" x14ac:dyDescent="0.25">
      <c r="A106" s="130" t="s">
        <v>1239</v>
      </c>
      <c r="B106" s="116" t="s">
        <v>87</v>
      </c>
      <c r="C106" s="118"/>
    </row>
    <row r="107" spans="1:3" x14ac:dyDescent="0.25">
      <c r="A107" s="92" t="s">
        <v>1240</v>
      </c>
      <c r="B107" s="2" t="s">
        <v>1241</v>
      </c>
      <c r="C107" s="111">
        <v>788409.41</v>
      </c>
    </row>
    <row r="108" spans="1:3" x14ac:dyDescent="0.25">
      <c r="A108" s="130" t="s">
        <v>1242</v>
      </c>
      <c r="B108" s="116" t="s">
        <v>1243</v>
      </c>
      <c r="C108" s="118"/>
    </row>
    <row r="109" spans="1:3" x14ac:dyDescent="0.25">
      <c r="A109" s="92" t="s">
        <v>1244</v>
      </c>
      <c r="B109" s="2" t="s">
        <v>1243</v>
      </c>
      <c r="C109" s="111">
        <v>9122632.0800000001</v>
      </c>
    </row>
    <row r="110" spans="1:3" x14ac:dyDescent="0.25">
      <c r="A110" s="92" t="s">
        <v>1245</v>
      </c>
      <c r="B110" s="2" t="s">
        <v>1246</v>
      </c>
      <c r="C110" s="111">
        <v>0</v>
      </c>
    </row>
    <row r="111" spans="1:3" ht="13.8" x14ac:dyDescent="0.25">
      <c r="A111" s="107" t="s">
        <v>1209</v>
      </c>
      <c r="B111" s="124" t="s">
        <v>118</v>
      </c>
      <c r="C111" s="125">
        <v>11929148.84</v>
      </c>
    </row>
    <row r="112" spans="1:3" ht="15" customHeight="1" x14ac:dyDescent="0.25">
      <c r="A112" s="109" t="s">
        <v>1247</v>
      </c>
      <c r="B112" s="109" t="s">
        <v>1248</v>
      </c>
      <c r="C112" s="110"/>
    </row>
    <row r="113" spans="1:3" x14ac:dyDescent="0.25">
      <c r="A113" s="130" t="s">
        <v>1249</v>
      </c>
      <c r="B113" s="116" t="s">
        <v>87</v>
      </c>
      <c r="C113" s="118"/>
    </row>
    <row r="114" spans="1:3" x14ac:dyDescent="0.25">
      <c r="A114" s="92" t="s">
        <v>1250</v>
      </c>
      <c r="B114" s="2" t="s">
        <v>1251</v>
      </c>
      <c r="C114" s="111">
        <v>49335.51</v>
      </c>
    </row>
    <row r="115" spans="1:3" x14ac:dyDescent="0.25">
      <c r="A115" s="130" t="s">
        <v>1252</v>
      </c>
      <c r="B115" s="116" t="s">
        <v>87</v>
      </c>
      <c r="C115" s="118"/>
    </row>
    <row r="116" spans="1:3" x14ac:dyDescent="0.25">
      <c r="A116" s="92" t="s">
        <v>1253</v>
      </c>
      <c r="B116" s="2" t="s">
        <v>1254</v>
      </c>
      <c r="C116" s="111">
        <v>136832</v>
      </c>
    </row>
    <row r="117" spans="1:3" x14ac:dyDescent="0.25">
      <c r="A117" s="130" t="s">
        <v>1255</v>
      </c>
      <c r="B117" s="116" t="s">
        <v>87</v>
      </c>
      <c r="C117" s="118"/>
    </row>
    <row r="118" spans="1:3" x14ac:dyDescent="0.25">
      <c r="A118" s="92" t="s">
        <v>1256</v>
      </c>
      <c r="B118" s="2" t="s">
        <v>1257</v>
      </c>
      <c r="C118" s="111">
        <v>84352.45</v>
      </c>
    </row>
    <row r="119" spans="1:3" x14ac:dyDescent="0.25">
      <c r="A119" s="130" t="s">
        <v>1258</v>
      </c>
      <c r="B119" s="116" t="s">
        <v>87</v>
      </c>
      <c r="C119" s="118"/>
    </row>
    <row r="120" spans="1:3" x14ac:dyDescent="0.25">
      <c r="A120" s="92" t="s">
        <v>1259</v>
      </c>
      <c r="B120" s="2" t="s">
        <v>1260</v>
      </c>
      <c r="C120" s="111">
        <v>322166.25</v>
      </c>
    </row>
    <row r="121" spans="1:3" x14ac:dyDescent="0.25">
      <c r="A121" s="130" t="s">
        <v>1261</v>
      </c>
      <c r="B121" s="116" t="s">
        <v>1262</v>
      </c>
      <c r="C121" s="118"/>
    </row>
    <row r="122" spans="1:3" x14ac:dyDescent="0.25">
      <c r="A122" s="92" t="s">
        <v>1263</v>
      </c>
      <c r="B122" s="2" t="s">
        <v>1264</v>
      </c>
      <c r="C122" s="111">
        <v>0</v>
      </c>
    </row>
    <row r="123" spans="1:3" x14ac:dyDescent="0.25">
      <c r="A123" s="92" t="s">
        <v>1265</v>
      </c>
      <c r="B123" s="2" t="s">
        <v>1266</v>
      </c>
      <c r="C123" s="111">
        <v>34301.53</v>
      </c>
    </row>
    <row r="124" spans="1:3" x14ac:dyDescent="0.25">
      <c r="A124" s="123" t="s">
        <v>1261</v>
      </c>
      <c r="B124" s="121" t="s">
        <v>96</v>
      </c>
      <c r="C124" s="122">
        <v>34301.53</v>
      </c>
    </row>
    <row r="125" spans="1:3" ht="13.8" x14ac:dyDescent="0.25">
      <c r="A125" s="107" t="s">
        <v>1247</v>
      </c>
      <c r="B125" s="124" t="s">
        <v>118</v>
      </c>
      <c r="C125" s="125">
        <v>626987.74</v>
      </c>
    </row>
    <row r="126" spans="1:3" ht="15" customHeight="1" x14ac:dyDescent="0.25">
      <c r="A126" s="109" t="s">
        <v>1267</v>
      </c>
      <c r="B126" s="109" t="s">
        <v>1268</v>
      </c>
      <c r="C126" s="110"/>
    </row>
    <row r="127" spans="1:3" x14ac:dyDescent="0.25">
      <c r="A127" s="130" t="s">
        <v>1269</v>
      </c>
      <c r="B127" s="116" t="s">
        <v>87</v>
      </c>
      <c r="C127" s="118"/>
    </row>
    <row r="128" spans="1:3" x14ac:dyDescent="0.25">
      <c r="A128" s="92" t="s">
        <v>1270</v>
      </c>
      <c r="B128" s="2" t="s">
        <v>1271</v>
      </c>
      <c r="C128" s="111">
        <v>86270.52</v>
      </c>
    </row>
    <row r="129" spans="1:3" x14ac:dyDescent="0.25">
      <c r="A129" s="130" t="s">
        <v>1272</v>
      </c>
      <c r="B129" s="116" t="s">
        <v>87</v>
      </c>
      <c r="C129" s="118"/>
    </row>
    <row r="130" spans="1:3" x14ac:dyDescent="0.25">
      <c r="A130" s="92" t="s">
        <v>1273</v>
      </c>
      <c r="B130" s="2" t="s">
        <v>1274</v>
      </c>
      <c r="C130" s="111">
        <v>97179.61</v>
      </c>
    </row>
    <row r="131" spans="1:3" x14ac:dyDescent="0.25">
      <c r="A131" s="130" t="s">
        <v>1275</v>
      </c>
      <c r="B131" s="116" t="s">
        <v>87</v>
      </c>
      <c r="C131" s="118"/>
    </row>
    <row r="132" spans="1:3" x14ac:dyDescent="0.25">
      <c r="A132" s="92" t="s">
        <v>1276</v>
      </c>
      <c r="B132" s="2" t="s">
        <v>1277</v>
      </c>
      <c r="C132" s="111">
        <v>42221.33</v>
      </c>
    </row>
    <row r="133" spans="1:3" ht="13.8" x14ac:dyDescent="0.25">
      <c r="A133" s="107" t="s">
        <v>1267</v>
      </c>
      <c r="B133" s="124" t="s">
        <v>118</v>
      </c>
      <c r="C133" s="125">
        <v>225671.46000000002</v>
      </c>
    </row>
    <row r="134" spans="1:3" x14ac:dyDescent="0.25">
      <c r="A134" s="131" t="s">
        <v>1278</v>
      </c>
      <c r="B134" s="132" t="s">
        <v>1279</v>
      </c>
      <c r="C134" s="133" t="s">
        <v>1280</v>
      </c>
    </row>
    <row r="135" spans="1:3" ht="15" customHeight="1" x14ac:dyDescent="0.25">
      <c r="A135" s="109" t="s">
        <v>1281</v>
      </c>
      <c r="B135" s="109" t="s">
        <v>1282</v>
      </c>
      <c r="C135" s="110"/>
    </row>
    <row r="136" spans="1:3" x14ac:dyDescent="0.25">
      <c r="A136" s="130" t="s">
        <v>1283</v>
      </c>
      <c r="B136" s="116" t="s">
        <v>87</v>
      </c>
      <c r="C136" s="118"/>
    </row>
    <row r="137" spans="1:3" x14ac:dyDescent="0.25">
      <c r="A137" s="92" t="s">
        <v>1284</v>
      </c>
      <c r="B137" s="2" t="s">
        <v>1285</v>
      </c>
      <c r="C137" s="111">
        <v>0</v>
      </c>
    </row>
    <row r="138" spans="1:3" x14ac:dyDescent="0.25">
      <c r="A138" s="130" t="s">
        <v>1286</v>
      </c>
      <c r="B138" s="116" t="s">
        <v>87</v>
      </c>
      <c r="C138" s="118"/>
    </row>
    <row r="139" spans="1:3" x14ac:dyDescent="0.25">
      <c r="A139" s="112" t="s">
        <v>1287</v>
      </c>
      <c r="B139" s="113" t="s">
        <v>1288</v>
      </c>
      <c r="C139" s="114">
        <v>0</v>
      </c>
    </row>
    <row r="140" spans="1:3" x14ac:dyDescent="0.25">
      <c r="A140" s="123" t="s">
        <v>1289</v>
      </c>
      <c r="B140" s="2" t="s">
        <v>87</v>
      </c>
    </row>
    <row r="141" spans="1:3" x14ac:dyDescent="0.25">
      <c r="A141" s="92" t="s">
        <v>1290</v>
      </c>
      <c r="B141" s="2" t="s">
        <v>1291</v>
      </c>
      <c r="C141" s="111">
        <v>927840.74</v>
      </c>
    </row>
    <row r="142" spans="1:3" x14ac:dyDescent="0.25">
      <c r="A142" s="130" t="s">
        <v>1292</v>
      </c>
      <c r="B142" s="116" t="s">
        <v>87</v>
      </c>
      <c r="C142" s="118"/>
    </row>
    <row r="143" spans="1:3" x14ac:dyDescent="0.25">
      <c r="A143" s="92" t="s">
        <v>1293</v>
      </c>
      <c r="B143" s="2" t="s">
        <v>1294</v>
      </c>
      <c r="C143" s="111">
        <v>22576187.789999999</v>
      </c>
    </row>
    <row r="144" spans="1:3" x14ac:dyDescent="0.25">
      <c r="A144" s="130" t="s">
        <v>1295</v>
      </c>
      <c r="B144" s="116" t="s">
        <v>87</v>
      </c>
      <c r="C144" s="118"/>
    </row>
    <row r="145" spans="1:3" x14ac:dyDescent="0.25">
      <c r="A145" s="92" t="s">
        <v>1296</v>
      </c>
      <c r="B145" s="2" t="s">
        <v>1297</v>
      </c>
      <c r="C145" s="111">
        <v>1140271.08</v>
      </c>
    </row>
    <row r="146" spans="1:3" x14ac:dyDescent="0.25">
      <c r="A146" s="130" t="s">
        <v>1298</v>
      </c>
      <c r="B146" s="116" t="s">
        <v>87</v>
      </c>
      <c r="C146" s="118"/>
    </row>
    <row r="147" spans="1:3" x14ac:dyDescent="0.25">
      <c r="A147" s="92" t="s">
        <v>1299</v>
      </c>
      <c r="B147" s="2" t="s">
        <v>1300</v>
      </c>
      <c r="C147" s="111">
        <v>0</v>
      </c>
    </row>
    <row r="148" spans="1:3" x14ac:dyDescent="0.25">
      <c r="A148" s="130" t="s">
        <v>1301</v>
      </c>
      <c r="B148" s="116" t="s">
        <v>87</v>
      </c>
      <c r="C148" s="118"/>
    </row>
    <row r="149" spans="1:3" x14ac:dyDescent="0.25">
      <c r="A149" s="92" t="s">
        <v>1302</v>
      </c>
      <c r="B149" s="2" t="s">
        <v>1303</v>
      </c>
      <c r="C149" s="111">
        <v>0</v>
      </c>
    </row>
    <row r="150" spans="1:3" x14ac:dyDescent="0.25">
      <c r="A150" s="130" t="s">
        <v>1304</v>
      </c>
      <c r="B150" s="116" t="s">
        <v>87</v>
      </c>
      <c r="C150" s="118"/>
    </row>
    <row r="151" spans="1:3" x14ac:dyDescent="0.25">
      <c r="A151" s="92" t="s">
        <v>1305</v>
      </c>
      <c r="B151" s="2" t="s">
        <v>1306</v>
      </c>
      <c r="C151" s="111">
        <v>0</v>
      </c>
    </row>
    <row r="152" spans="1:3" x14ac:dyDescent="0.25">
      <c r="A152" s="130" t="s">
        <v>1307</v>
      </c>
      <c r="B152" s="116" t="s">
        <v>87</v>
      </c>
      <c r="C152" s="118"/>
    </row>
    <row r="153" spans="1:3" x14ac:dyDescent="0.25">
      <c r="A153" s="92" t="s">
        <v>1308</v>
      </c>
      <c r="B153" s="2" t="s">
        <v>1309</v>
      </c>
      <c r="C153" s="111">
        <v>0</v>
      </c>
    </row>
    <row r="154" spans="1:3" x14ac:dyDescent="0.25">
      <c r="A154" s="130" t="s">
        <v>1310</v>
      </c>
      <c r="B154" s="116" t="s">
        <v>1311</v>
      </c>
      <c r="C154" s="118"/>
    </row>
    <row r="155" spans="1:3" x14ac:dyDescent="0.25">
      <c r="A155" s="92" t="s">
        <v>1312</v>
      </c>
      <c r="B155" s="2" t="s">
        <v>1313</v>
      </c>
      <c r="C155" s="111">
        <v>0</v>
      </c>
    </row>
    <row r="156" spans="1:3" x14ac:dyDescent="0.25">
      <c r="A156" s="92" t="s">
        <v>1314</v>
      </c>
      <c r="B156" s="2" t="s">
        <v>1315</v>
      </c>
      <c r="C156" s="111">
        <v>399952.5</v>
      </c>
    </row>
    <row r="157" spans="1:3" x14ac:dyDescent="0.25">
      <c r="A157" s="92" t="s">
        <v>1316</v>
      </c>
      <c r="B157" s="2" t="s">
        <v>1317</v>
      </c>
      <c r="C157" s="111">
        <v>3719.32</v>
      </c>
    </row>
    <row r="158" spans="1:3" x14ac:dyDescent="0.25">
      <c r="A158" s="92" t="s">
        <v>1318</v>
      </c>
      <c r="B158" s="2" t="s">
        <v>1319</v>
      </c>
      <c r="C158" s="111">
        <v>35806.69</v>
      </c>
    </row>
    <row r="159" spans="1:3" x14ac:dyDescent="0.25">
      <c r="A159" s="92" t="s">
        <v>1320</v>
      </c>
      <c r="B159" s="2" t="s">
        <v>1321</v>
      </c>
      <c r="C159" s="111">
        <v>715612.83</v>
      </c>
    </row>
    <row r="160" spans="1:3" x14ac:dyDescent="0.25">
      <c r="A160" s="92" t="s">
        <v>1322</v>
      </c>
      <c r="B160" s="2" t="s">
        <v>1323</v>
      </c>
      <c r="C160" s="111">
        <v>3796298.86</v>
      </c>
    </row>
    <row r="161" spans="1:3" x14ac:dyDescent="0.25">
      <c r="A161" s="123" t="s">
        <v>1310</v>
      </c>
      <c r="B161" s="121" t="s">
        <v>96</v>
      </c>
      <c r="C161" s="122">
        <v>4951390.1999999993</v>
      </c>
    </row>
    <row r="162" spans="1:3" ht="13.8" x14ac:dyDescent="0.25">
      <c r="A162" s="107" t="s">
        <v>1281</v>
      </c>
      <c r="B162" s="124" t="s">
        <v>118</v>
      </c>
      <c r="C162" s="125">
        <v>29595689.809999999</v>
      </c>
    </row>
    <row r="163" spans="1:3" ht="13.8" x14ac:dyDescent="0.25">
      <c r="A163" s="109" t="s">
        <v>1324</v>
      </c>
      <c r="B163" s="109" t="s">
        <v>87</v>
      </c>
      <c r="C163" s="110"/>
    </row>
    <row r="164" spans="1:3" x14ac:dyDescent="0.25">
      <c r="A164" s="92" t="s">
        <v>1325</v>
      </c>
      <c r="B164" s="2" t="s">
        <v>1326</v>
      </c>
      <c r="C164" s="111">
        <v>29595689.809999999</v>
      </c>
    </row>
    <row r="165" spans="1:3" x14ac:dyDescent="0.25">
      <c r="A165" s="112" t="s">
        <v>1327</v>
      </c>
      <c r="B165" s="113" t="s">
        <v>1328</v>
      </c>
      <c r="C165" s="114">
        <v>162240693.03</v>
      </c>
    </row>
    <row r="166" spans="1:3" ht="13.8" x14ac:dyDescent="0.25">
      <c r="A166" s="107"/>
      <c r="B166" s="107"/>
      <c r="C166" s="134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31.12.2025</oddHeader>
    <oddFooter>&amp;LSatzart 15&amp;CBetr.-Nr. 47056789&amp;R&amp;10Seite &amp;P von &amp;N</oddFooter>
  </headerFooter>
  <rowBreaks count="3" manualBreakCount="3">
    <brk id="35" max="16383" man="1"/>
    <brk id="69" max="16383" man="1"/>
    <brk id="10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1"/>
  <dimension ref="A1:D33"/>
  <sheetViews>
    <sheetView zoomScaleNormal="100" workbookViewId="0">
      <selection activeCell="A2" sqref="A2"/>
    </sheetView>
  </sheetViews>
  <sheetFormatPr baseColWidth="10" defaultColWidth="11.33203125" defaultRowHeight="13.2" x14ac:dyDescent="0.25"/>
  <cols>
    <col min="1" max="1" width="13.5546875" style="2" customWidth="1"/>
    <col min="2" max="2" width="95.109375" style="10" customWidth="1"/>
    <col min="3" max="3" width="24" style="3" customWidth="1"/>
    <col min="4" max="4" width="22.88671875" style="1" customWidth="1"/>
    <col min="5" max="16384" width="11.33203125" style="1"/>
  </cols>
  <sheetData>
    <row r="1" spans="1:4" ht="24.9" customHeight="1" x14ac:dyDescent="0.3">
      <c r="A1" s="184" t="s">
        <v>10</v>
      </c>
      <c r="B1" s="185"/>
      <c r="C1" s="185"/>
      <c r="D1" s="5"/>
    </row>
    <row r="2" spans="1:4" ht="20.100000000000001" customHeight="1" x14ac:dyDescent="0.25">
      <c r="A2" s="13" t="s">
        <v>8</v>
      </c>
      <c r="B2" s="11" t="s">
        <v>1</v>
      </c>
      <c r="C2" s="104" t="s">
        <v>53</v>
      </c>
      <c r="D2" s="5"/>
    </row>
    <row r="3" spans="1:4" ht="15" customHeight="1" x14ac:dyDescent="0.25">
      <c r="A3" s="109" t="s">
        <v>1329</v>
      </c>
      <c r="B3" s="135" t="s">
        <v>1330</v>
      </c>
      <c r="C3" s="136"/>
      <c r="D3" s="5"/>
    </row>
    <row r="4" spans="1:4" ht="26.4" x14ac:dyDescent="0.25">
      <c r="A4" s="92" t="s">
        <v>1331</v>
      </c>
      <c r="B4" s="14" t="s">
        <v>1441</v>
      </c>
      <c r="C4" s="111">
        <v>0</v>
      </c>
      <c r="D4" s="5"/>
    </row>
    <row r="5" spans="1:4" ht="26.4" x14ac:dyDescent="0.25">
      <c r="A5" s="92" t="s">
        <v>1332</v>
      </c>
      <c r="B5" s="158" t="s">
        <v>1442</v>
      </c>
      <c r="C5" s="111">
        <v>0</v>
      </c>
    </row>
    <row r="6" spans="1:4" ht="26.4" x14ac:dyDescent="0.25">
      <c r="A6" s="92" t="s">
        <v>1333</v>
      </c>
      <c r="B6" s="158" t="s">
        <v>1443</v>
      </c>
      <c r="C6" s="111">
        <v>0</v>
      </c>
    </row>
    <row r="7" spans="1:4" ht="26.4" x14ac:dyDescent="0.25">
      <c r="A7" s="92" t="s">
        <v>1334</v>
      </c>
      <c r="B7" s="158" t="s">
        <v>1444</v>
      </c>
      <c r="C7" s="111">
        <v>0</v>
      </c>
    </row>
    <row r="8" spans="1:4" x14ac:dyDescent="0.25">
      <c r="A8" s="92" t="s">
        <v>1335</v>
      </c>
      <c r="B8" s="10" t="s">
        <v>1336</v>
      </c>
      <c r="C8" s="111">
        <v>256555951.00999999</v>
      </c>
    </row>
    <row r="9" spans="1:4" ht="15" customHeight="1" x14ac:dyDescent="0.25">
      <c r="A9" s="109" t="s">
        <v>1337</v>
      </c>
      <c r="B9" s="108" t="s">
        <v>1338</v>
      </c>
      <c r="C9" s="137"/>
    </row>
    <row r="10" spans="1:4" x14ac:dyDescent="0.25">
      <c r="A10" s="92" t="s">
        <v>1339</v>
      </c>
      <c r="B10" s="10" t="s">
        <v>1340</v>
      </c>
      <c r="C10" s="111">
        <v>0</v>
      </c>
    </row>
    <row r="11" spans="1:4" ht="26.4" x14ac:dyDescent="0.25">
      <c r="A11" s="92" t="s">
        <v>1341</v>
      </c>
      <c r="B11" s="158" t="s">
        <v>1456</v>
      </c>
      <c r="C11" s="111">
        <v>0</v>
      </c>
    </row>
    <row r="12" spans="1:4" x14ac:dyDescent="0.25">
      <c r="A12" s="112" t="s">
        <v>1342</v>
      </c>
      <c r="B12" s="126" t="s">
        <v>1343</v>
      </c>
      <c r="C12" s="114">
        <v>0</v>
      </c>
    </row>
    <row r="13" spans="1:4" ht="15" customHeight="1" x14ac:dyDescent="0.25">
      <c r="A13" s="109" t="s">
        <v>1344</v>
      </c>
      <c r="B13" s="108" t="s">
        <v>1345</v>
      </c>
      <c r="C13" s="137"/>
    </row>
    <row r="14" spans="1:4" x14ac:dyDescent="0.25">
      <c r="A14" s="92" t="s">
        <v>1346</v>
      </c>
      <c r="B14" s="10" t="s">
        <v>1347</v>
      </c>
      <c r="C14" s="111">
        <v>28485150.309999999</v>
      </c>
    </row>
    <row r="15" spans="1:4" x14ac:dyDescent="0.25">
      <c r="A15" s="92" t="s">
        <v>1348</v>
      </c>
      <c r="B15" s="10" t="s">
        <v>1349</v>
      </c>
      <c r="C15" s="111">
        <v>3738459.55</v>
      </c>
    </row>
    <row r="16" spans="1:4" x14ac:dyDescent="0.25">
      <c r="A16" s="92" t="s">
        <v>1350</v>
      </c>
      <c r="B16" s="10" t="s">
        <v>1351</v>
      </c>
      <c r="C16" s="111">
        <v>11593973.300000001</v>
      </c>
    </row>
    <row r="17" spans="1:3" x14ac:dyDescent="0.25">
      <c r="A17" s="92" t="s">
        <v>1352</v>
      </c>
      <c r="B17" s="10" t="s">
        <v>1353</v>
      </c>
      <c r="C17" s="111">
        <v>7534723.2400000002</v>
      </c>
    </row>
    <row r="18" spans="1:3" x14ac:dyDescent="0.25">
      <c r="A18" s="92" t="s">
        <v>1354</v>
      </c>
      <c r="B18" s="10" t="s">
        <v>1355</v>
      </c>
      <c r="C18" s="111">
        <v>2153302.56</v>
      </c>
    </row>
    <row r="19" spans="1:3" ht="26.4" x14ac:dyDescent="0.25">
      <c r="A19" s="92" t="s">
        <v>1356</v>
      </c>
      <c r="B19" s="10" t="s">
        <v>1357</v>
      </c>
      <c r="C19" s="111">
        <v>1433001.44</v>
      </c>
    </row>
    <row r="20" spans="1:3" x14ac:dyDescent="0.25">
      <c r="A20" s="92" t="s">
        <v>1358</v>
      </c>
      <c r="B20" s="10" t="s">
        <v>1359</v>
      </c>
      <c r="C20" s="111">
        <v>190</v>
      </c>
    </row>
    <row r="21" spans="1:3" x14ac:dyDescent="0.25">
      <c r="A21" s="92" t="s">
        <v>1360</v>
      </c>
      <c r="B21" s="10" t="s">
        <v>1361</v>
      </c>
      <c r="C21" s="111">
        <v>182050</v>
      </c>
    </row>
    <row r="22" spans="1:3" x14ac:dyDescent="0.25">
      <c r="A22" s="92" t="s">
        <v>1362</v>
      </c>
      <c r="B22" s="10" t="s">
        <v>1363</v>
      </c>
      <c r="C22" s="111">
        <v>1807091.95</v>
      </c>
    </row>
    <row r="23" spans="1:3" x14ac:dyDescent="0.25">
      <c r="A23" s="121" t="s">
        <v>1364</v>
      </c>
      <c r="B23" s="120" t="s">
        <v>1365</v>
      </c>
      <c r="C23" s="122">
        <v>56927942.350000001</v>
      </c>
    </row>
    <row r="24" spans="1:3" x14ac:dyDescent="0.25">
      <c r="A24" s="92" t="s">
        <v>1366</v>
      </c>
      <c r="B24" s="10" t="s">
        <v>1367</v>
      </c>
      <c r="C24" s="138">
        <v>31224</v>
      </c>
    </row>
    <row r="25" spans="1:3" x14ac:dyDescent="0.25">
      <c r="A25" s="92" t="s">
        <v>1368</v>
      </c>
      <c r="B25" s="10" t="s">
        <v>1369</v>
      </c>
      <c r="C25" s="138">
        <v>634</v>
      </c>
    </row>
    <row r="26" spans="1:3" ht="26.4" x14ac:dyDescent="0.25">
      <c r="A26" s="92" t="s">
        <v>1370</v>
      </c>
      <c r="B26" s="10" t="s">
        <v>1452</v>
      </c>
      <c r="C26" s="138">
        <v>0</v>
      </c>
    </row>
    <row r="27" spans="1:3" ht="15" customHeight="1" x14ac:dyDescent="0.25">
      <c r="A27" s="109" t="s">
        <v>1371</v>
      </c>
      <c r="B27" s="108" t="s">
        <v>1372</v>
      </c>
      <c r="C27" s="137"/>
    </row>
    <row r="28" spans="1:3" x14ac:dyDescent="0.25">
      <c r="A28" s="92" t="s">
        <v>1373</v>
      </c>
      <c r="B28" s="10" t="s">
        <v>47</v>
      </c>
      <c r="C28" s="111">
        <v>31852821.309999999</v>
      </c>
    </row>
    <row r="29" spans="1:3" x14ac:dyDescent="0.25">
      <c r="A29" s="92" t="s">
        <v>1374</v>
      </c>
      <c r="B29" s="10" t="s">
        <v>1375</v>
      </c>
      <c r="C29" s="138">
        <v>392133</v>
      </c>
    </row>
    <row r="30" spans="1:3" x14ac:dyDescent="0.25">
      <c r="A30" s="92" t="s">
        <v>1376</v>
      </c>
      <c r="B30" s="10" t="s">
        <v>1377</v>
      </c>
      <c r="C30" s="138">
        <v>218820</v>
      </c>
    </row>
    <row r="31" spans="1:3" x14ac:dyDescent="0.25">
      <c r="A31" s="92" t="s">
        <v>1378</v>
      </c>
      <c r="B31" s="10" t="s">
        <v>1379</v>
      </c>
      <c r="C31" s="138">
        <v>480359</v>
      </c>
    </row>
    <row r="32" spans="1:3" x14ac:dyDescent="0.25">
      <c r="A32" s="92" t="s">
        <v>1380</v>
      </c>
      <c r="B32" s="10" t="s">
        <v>1377</v>
      </c>
      <c r="C32" s="138">
        <v>222678</v>
      </c>
    </row>
    <row r="33" spans="1:3" x14ac:dyDescent="0.25">
      <c r="A33" s="112" t="s">
        <v>1381</v>
      </c>
      <c r="B33" s="126" t="s">
        <v>1382</v>
      </c>
      <c r="C33" s="114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31.12.2025</oddHeader>
    <oddFooter>&amp;LSatzart 15&amp;CBetr.-Nr. 47056789&amp;R&amp;10Seite &amp;P von &amp;N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14</vt:i4>
      </vt:variant>
    </vt:vector>
  </HeadingPairs>
  <TitlesOfParts>
    <vt:vector size="23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'EA9'!Druckbereich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2026-03-26T09:13:51Z</cp:lastPrinted>
  <dcterms:created xsi:type="dcterms:W3CDTF">2009-12-28T13:51:20Z</dcterms:created>
  <dcterms:modified xsi:type="dcterms:W3CDTF">2026-03-26T09:13:53Z</dcterms:modified>
</cp:coreProperties>
</file>