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65\"/>
    </mc:Choice>
  </mc:AlternateContent>
  <xr:revisionPtr revIDLastSave="0" documentId="13_ncr:1_{0FBF7032-BF3A-4335-B44E-E9AB0C7DD6C7}" xr6:coauthVersionLast="47" xr6:coauthVersionMax="47" xr10:uidLastSave="{00000000-0000-0000-0000-000000000000}"/>
  <bookViews>
    <workbookView xWindow="1092" yWindow="528" windowWidth="17280" windowHeight="9960" xr2:uid="{00000000-000D-0000-FFFF-FFFF00000000}"/>
  </bookViews>
  <sheets>
    <sheet name="Deckblatt" sheetId="5" r:id="rId1"/>
    <sheet name="Leistungsfälle" sheetId="7" r:id="rId2"/>
    <sheet name="Leistungstage" sheetId="11" r:id="rId3"/>
  </sheets>
  <definedNames>
    <definedName name="Berichtszeitraum1">Leistungsfälle!$A$4</definedName>
    <definedName name="Berichtszeitraum2">Leistungstage!$A$4</definedName>
    <definedName name="_xlnm.Print_Area" localSheetId="0">Deckblatt!$A$1:$K$22</definedName>
    <definedName name="_xlnm.Print_Area" localSheetId="1">Leistungsfälle!$A$1:$H$30</definedName>
    <definedName name="_xlnm.Print_Area" localSheetId="2">Leistungstage!$A$1:$H$24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C18" i="7"/>
  <c r="D18" i="11"/>
  <c r="E18" i="11"/>
  <c r="F18" i="11"/>
  <c r="G18" i="11"/>
  <c r="H18" i="11"/>
  <c r="C18" i="11"/>
</calcChain>
</file>

<file path=xl/sharedStrings.xml><?xml version="1.0" encoding="utf-8"?>
<sst xmlns="http://schemas.openxmlformats.org/spreadsheetml/2006/main" count="85" uniqueCount="48">
  <si>
    <t>Leistungsart</t>
  </si>
  <si>
    <t>Fälle</t>
  </si>
  <si>
    <t>Tage</t>
  </si>
  <si>
    <t xml:space="preserve">insgesamt 
</t>
  </si>
  <si>
    <t>Geschäftsergebnisse der Landwirtschaftlichen Pflegekasse
über Leistungsfälle und Leistungstage
nach Pflegearten und Pflegegraden (Vordruck PG 1)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</si>
  <si>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</si>
  <si>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</si>
  <si>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</si>
  <si>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</si>
  <si>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</si>
  <si>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</si>
  <si>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</si>
  <si>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</si>
  <si>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Leistungsfälle insgesamt</t>
  </si>
  <si>
    <t>Bearbeitet und zusammengestellt: Sozialversicherung für Landwirtschaft, Forsten und Gartenbau (SVLFG), Kassel</t>
  </si>
  <si>
    <t>Leistungstage je Pflegegrad</t>
  </si>
  <si>
    <t>Leistungstage insgesamt</t>
  </si>
  <si>
    <t>Übersicht aus den wesentlichen Zahlenangaben</t>
  </si>
  <si>
    <t>Tages- und Nachtpflege 
20103 / 20203</t>
  </si>
  <si>
    <t>Kurzzeitpflege 
20105 / 20205</t>
  </si>
  <si>
    <t>Vollstationäre Pflege 
20106 / 20206</t>
  </si>
  <si>
    <t>Kombination von Geld- und Sachleistung 
20102 / 20202</t>
  </si>
  <si>
    <t>Häusliche Pflege bei Verhinderung der Pflegeperson 
20104 / 20204</t>
  </si>
  <si>
    <t>Pflege in vollstat. Einrichtungen der Behindertenhilfe 
20107 / 20207</t>
  </si>
  <si>
    <t>Stundenweise Verhinderungspflege 
20108 / 20208</t>
  </si>
  <si>
    <t>Pflegesachleistung                20100 / 20200</t>
  </si>
  <si>
    <t>Pflegegeld für selbstbeschaffte Pflegehilfen 
20101 / 20201</t>
  </si>
  <si>
    <t>Pflegesachleistung</t>
  </si>
  <si>
    <t>Pflegegeld</t>
  </si>
  <si>
    <t>Kombination von Geld -und Sachleistung</t>
  </si>
  <si>
    <t>Tages- und Nachtpflege</t>
  </si>
  <si>
    <t>Häusliche Pflege bei Verhinderung der Pflegeperson</t>
  </si>
  <si>
    <t>Kurzzeitpflege</t>
  </si>
  <si>
    <t>Vollstationäre Pflege</t>
  </si>
  <si>
    <t>Pflege in vollstationären Einrichtungen der Hilfe für behinderte Menschen</t>
  </si>
  <si>
    <t>stundenweise Verhinderungspflege</t>
  </si>
  <si>
    <t>Pflegeberatung</t>
  </si>
  <si>
    <t>davon Erstberatung</t>
  </si>
  <si>
    <t>davon Wiederholungsberatung</t>
  </si>
  <si>
    <t>Beratung in Pflegestützpunkten</t>
  </si>
  <si>
    <t>Pflegepersonen</t>
  </si>
  <si>
    <t>Pflegeunterstützungsgeld</t>
  </si>
  <si>
    <t>Berichtszeitraum 01.01.2025 BIS 30.09.2025</t>
  </si>
  <si>
    <t>3. Quartal 2025</t>
  </si>
  <si>
    <t>3. Quartal 2024</t>
  </si>
  <si>
    <t>4. Quartal 2024</t>
  </si>
  <si>
    <t>1. Quartal 2025</t>
  </si>
  <si>
    <t>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</si>
</sst>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.00_ ;[Red]\-#,##0.00\ "/>
  </numFmts>
  <fonts count="3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gray0625"/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28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109">
    <xf numFmtId="0" fontId="0" fillId="0" borderId="0" xfId="0"/>
    <xf numFmtId="0" fontId="2" fillId="0" borderId="0" xfId="35" applyFont="1"/>
    <xf numFmtId="165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6" fillId="0" borderId="15" xfId="35" applyFont="1" applyFill="1" applyBorder="1" applyAlignment="1">
      <alignment vertical="center"/>
    </xf>
    <xf numFmtId="164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4" fontId="24" fillId="0" borderId="10" xfId="35" applyNumberFormat="1" applyFont="1" applyBorder="1" applyAlignment="1">
      <alignment horizontal="center" vertical="center"/>
    </xf>
    <xf numFmtId="164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" fillId="0" borderId="14" xfId="35" applyFont="1" applyBorder="1" applyAlignment="1">
      <alignment horizontal="center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3" fillId="0" borderId="17" xfId="35" applyFont="1" applyFill="1" applyBorder="1" applyAlignment="1">
      <alignment horizontal="center"/>
    </xf>
    <xf numFmtId="0" fontId="0" fillId="0" borderId="17" xfId="0" applyBorder="1"/>
    <xf numFmtId="0" fontId="2" fillId="0" borderId="0" xfId="35" applyFont="1" applyAlignment="1"/>
    <xf numFmtId="3" fontId="0" fillId="18" borderId="10" xfId="0" applyNumberFormat="1" applyFill="1" applyBorder="1" applyAlignment="1">
      <alignment horizontal="right" vertical="center" indent="1"/>
    </xf>
    <xf numFmtId="3" fontId="0" fillId="18" borderId="21" xfId="0" applyNumberFormat="1" applyFill="1" applyBorder="1" applyAlignment="1">
      <alignment horizontal="right" vertical="center" indent="1"/>
    </xf>
    <xf numFmtId="3" fontId="0" fillId="18" borderId="22" xfId="0" applyNumberFormat="1" applyFill="1" applyBorder="1" applyAlignment="1">
      <alignment horizontal="right" vertical="center" indent="1"/>
    </xf>
    <xf numFmtId="0" fontId="0" fillId="18" borderId="0" xfId="0" applyFill="1" applyBorder="1" applyAlignment="1">
      <alignment horizontal="right" vertical="center" inden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22" xfId="0" applyFont="1" applyFill="1" applyBorder="1" applyAlignment="1">
      <alignment horizontal="center" vertical="center" wrapText="1"/>
    </xf>
    <xf numFmtId="3" fontId="0" fillId="18" borderId="23" xfId="0" applyNumberFormat="1" applyFill="1" applyBorder="1" applyAlignment="1">
      <alignment horizontal="right" vertical="center" indent="1"/>
    </xf>
    <xf numFmtId="0" fontId="27" fillId="18" borderId="13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165" fontId="2" fillId="0" borderId="0" xfId="35" applyNumberFormat="1" applyFont="1" applyAlignment="1">
      <alignment horizontal="left"/>
    </xf>
    <xf numFmtId="0" fontId="23" fillId="0" borderId="11" xfId="35" applyFont="1" applyFill="1" applyBorder="1" applyAlignment="1">
      <alignment horizontal="center" vertical="center"/>
    </xf>
    <xf numFmtId="0" fontId="23" fillId="0" borderId="12" xfId="35" applyFont="1" applyFill="1" applyBorder="1" applyAlignment="1">
      <alignment horizontal="center" vertical="center"/>
    </xf>
    <xf numFmtId="0" fontId="23" fillId="0" borderId="13" xfId="35" applyFont="1" applyFill="1" applyBorder="1" applyAlignment="1">
      <alignment horizontal="center" vertical="center"/>
    </xf>
    <xf numFmtId="0" fontId="30" fillId="0" borderId="0" xfId="35" applyFont="1"/>
    <xf numFmtId="49" fontId="30" fillId="0" borderId="0" xfId="35" applyNumberFormat="1" applyFont="1" applyAlignment="1">
      <alignment horizontal="center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3" fontId="27" fillId="18" borderId="26" xfId="0" applyNumberFormat="1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left" vertical="center" wrapText="1" indent="1"/>
    </xf>
    <xf numFmtId="0" fontId="0" fillId="0" borderId="22" xfId="0" applyBorder="1" applyAlignment="1">
      <alignment horizontal="left" indent="1"/>
    </xf>
    <xf numFmtId="0" fontId="27" fillId="0" borderId="24" xfId="0" applyFont="1" applyFill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3" fontId="27" fillId="18" borderId="28" xfId="0" applyNumberFormat="1" applyFont="1" applyFill="1" applyBorder="1" applyAlignment="1">
      <alignment horizontal="right" vertical="center" indent="1"/>
    </xf>
    <xf numFmtId="0" fontId="27" fillId="18" borderId="14" xfId="0" applyFont="1" applyFill="1" applyBorder="1" applyAlignment="1">
      <alignment horizontal="right" vertical="center" indent="1"/>
    </xf>
    <xf numFmtId="0" fontId="2" fillId="0" borderId="0" xfId="35" applyFont="1" applyAlignment="1">
      <alignment horizontal="left"/>
    </xf>
    <xf numFmtId="0" fontId="2" fillId="0" borderId="0" xfId="35" applyFont="1" applyProtection="1"/>
    <xf numFmtId="0" fontId="23" fillId="0" borderId="0" xfId="35" applyFont="1" applyProtection="1"/>
    <xf numFmtId="49" fontId="23" fillId="0" borderId="0" xfId="35" applyNumberFormat="1" applyFont="1" applyAlignment="1" applyProtection="1">
      <alignment horizontal="center"/>
    </xf>
    <xf numFmtId="0" fontId="23" fillId="0" borderId="17" xfId="35" applyFont="1" applyFill="1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Protection="1"/>
    <xf numFmtId="0" fontId="27" fillId="0" borderId="10" xfId="35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horizontal="left" vertical="center" wrapText="1" indent="1"/>
    </xf>
    <xf numFmtId="0" fontId="2" fillId="18" borderId="10" xfId="0" applyFont="1" applyFill="1" applyBorder="1" applyAlignment="1" applyProtection="1">
      <alignment horizontal="center" vertical="center" wrapText="1"/>
    </xf>
    <xf numFmtId="3" fontId="0" fillId="18" borderId="10" xfId="0" applyNumberFormat="1" applyFill="1" applyBorder="1" applyAlignment="1" applyProtection="1">
      <alignment horizontal="right" vertical="center" indent="1"/>
    </xf>
    <xf numFmtId="3" fontId="0" fillId="18" borderId="21" xfId="0" applyNumberFormat="1" applyFill="1" applyBorder="1" applyAlignment="1" applyProtection="1">
      <alignment horizontal="right" vertical="center" indent="1"/>
    </xf>
    <xf numFmtId="3" fontId="27" fillId="18" borderId="26" xfId="0" applyNumberFormat="1" applyFont="1" applyFill="1" applyBorder="1" applyAlignment="1" applyProtection="1">
      <alignment horizontal="right" vertical="center" indent="1"/>
    </xf>
    <xf numFmtId="0" fontId="0" fillId="18" borderId="10" xfId="0" applyFont="1" applyFill="1" applyBorder="1" applyAlignment="1" applyProtection="1">
      <alignment horizontal="left" vertical="center" wrapText="1" indent="1"/>
    </xf>
    <xf numFmtId="0" fontId="2" fillId="18" borderId="22" xfId="0" applyFont="1" applyFill="1" applyBorder="1" applyAlignment="1" applyProtection="1">
      <alignment horizontal="left" vertical="center" wrapText="1" indent="1"/>
    </xf>
    <xf numFmtId="0" fontId="2" fillId="18" borderId="11" xfId="0" applyFont="1" applyFill="1" applyBorder="1" applyAlignment="1" applyProtection="1">
      <alignment horizontal="center" vertical="center" wrapText="1"/>
    </xf>
    <xf numFmtId="3" fontId="0" fillId="18" borderId="11" xfId="0" applyNumberFormat="1" applyFill="1" applyBorder="1" applyAlignment="1" applyProtection="1">
      <alignment horizontal="right" vertical="center" indent="1"/>
    </xf>
    <xf numFmtId="3" fontId="0" fillId="18" borderId="15" xfId="0" applyNumberFormat="1" applyFill="1" applyBorder="1" applyAlignment="1" applyProtection="1">
      <alignment horizontal="right" vertical="center" indent="1"/>
    </xf>
    <xf numFmtId="3" fontId="27" fillId="18" borderId="27" xfId="0" applyNumberFormat="1" applyFont="1" applyFill="1" applyBorder="1" applyAlignment="1" applyProtection="1">
      <alignment horizontal="right" vertical="center" indent="1"/>
    </xf>
    <xf numFmtId="0" fontId="27" fillId="18" borderId="24" xfId="0" applyFont="1" applyFill="1" applyBorder="1" applyAlignment="1" applyProtection="1">
      <alignment horizontal="left" vertical="center" wrapText="1" indent="1"/>
    </xf>
    <xf numFmtId="0" fontId="27" fillId="18" borderId="24" xfId="0" applyFont="1" applyFill="1" applyBorder="1" applyAlignment="1" applyProtection="1">
      <alignment horizontal="center" vertical="center" wrapText="1"/>
    </xf>
    <xf numFmtId="0" fontId="0" fillId="18" borderId="25" xfId="0" applyFill="1" applyBorder="1" applyAlignment="1" applyProtection="1">
      <alignment horizontal="left" vertical="center" wrapText="1" indent="1"/>
    </xf>
    <xf numFmtId="0" fontId="0" fillId="18" borderId="0" xfId="0" applyFill="1" applyBorder="1" applyProtection="1"/>
    <xf numFmtId="0" fontId="0" fillId="18" borderId="0" xfId="0" applyFill="1" applyBorder="1" applyAlignment="1" applyProtection="1">
      <alignment horizontal="right" vertical="center" indent="1"/>
    </xf>
    <xf numFmtId="0" fontId="0" fillId="18" borderId="14" xfId="0" applyFill="1" applyBorder="1" applyAlignment="1" applyProtection="1">
      <alignment horizontal="right" vertical="center" indent="1"/>
    </xf>
    <xf numFmtId="0" fontId="2" fillId="18" borderId="10" xfId="0" applyFont="1" applyFill="1" applyBorder="1" applyAlignment="1" applyProtection="1">
      <alignment horizontal="left" vertical="center" wrapText="1" indent="3"/>
    </xf>
    <xf numFmtId="0" fontId="2" fillId="0" borderId="0" xfId="35" applyFont="1" applyBorder="1" applyAlignment="1" applyProtection="1"/>
    <xf numFmtId="3" fontId="0" fillId="19" borderId="10" xfId="0" applyNumberFormat="1" applyFill="1" applyBorder="1" applyAlignment="1" applyProtection="1">
      <alignment horizontal="right" vertical="center" indent="1"/>
    </xf>
    <xf numFmtId="3" fontId="0" fillId="19" borderId="11" xfId="0" applyNumberFormat="1" applyFill="1" applyBorder="1" applyAlignment="1" applyProtection="1">
      <alignment horizontal="right" vertical="center" indent="1"/>
    </xf>
    <xf numFmtId="3" fontId="0" fillId="19" borderId="21" xfId="0" applyNumberFormat="1" applyFill="1" applyBorder="1" applyAlignment="1" applyProtection="1">
      <alignment horizontal="right" vertical="center" indent="1"/>
    </xf>
    <xf numFmtId="3" fontId="0" fillId="19" borderId="10" xfId="0" applyNumberFormat="1" applyFill="1" applyBorder="1" applyAlignment="1">
      <alignment horizontal="right" vertical="center" indent="1"/>
    </xf>
    <xf numFmtId="3" fontId="0" fillId="19" borderId="22" xfId="0" applyNumberFormat="1" applyFill="1" applyBorder="1" applyAlignment="1">
      <alignment horizontal="right" vertical="center" indent="1"/>
    </xf>
    <xf numFmtId="3" fontId="0" fillId="19" borderId="21" xfId="0" applyNumberFormat="1" applyFill="1" applyBorder="1" applyAlignment="1">
      <alignment horizontal="right" vertical="center" indent="1"/>
    </xf>
    <xf numFmtId="3" fontId="27" fillId="0" borderId="13" xfId="0" applyNumberFormat="1" applyFont="1" applyFill="1" applyBorder="1" applyAlignment="1">
      <alignment horizontal="right" vertical="center" indent="1"/>
    </xf>
    <xf numFmtId="3" fontId="27" fillId="0" borderId="24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Protection="1"/>
    <xf numFmtId="3" fontId="27" fillId="0" borderId="30" xfId="0" applyNumberFormat="1" applyFont="1" applyFill="1" applyBorder="1" applyAlignment="1" applyProtection="1">
      <alignment horizontal="right" vertical="center" indent="1"/>
    </xf>
    <xf numFmtId="3" fontId="27" fillId="0" borderId="29" xfId="0" applyNumberFormat="1" applyFont="1" applyFill="1" applyBorder="1" applyAlignment="1" applyProtection="1">
      <alignment horizontal="right" vertical="center" indent="1"/>
    </xf>
    <xf numFmtId="3" fontId="27" fillId="0" borderId="20" xfId="0" applyNumberFormat="1" applyFont="1" applyFill="1" applyBorder="1" applyAlignment="1">
      <alignment horizontal="right" vertical="center" indent="1"/>
    </xf>
    <xf numFmtId="3" fontId="27" fillId="0" borderId="29" xfId="0" applyNumberFormat="1" applyFont="1" applyFill="1" applyBorder="1" applyAlignment="1">
      <alignment horizontal="right" vertical="center" indent="1"/>
    </xf>
    <xf numFmtId="0" fontId="29" fillId="0" borderId="0" xfId="35" quotePrefix="1" applyFont="1" applyBorder="1" applyAlignment="1">
      <alignment horizontal="center" vertical="center"/>
    </xf>
    <xf numFmtId="0" fontId="2" fillId="0" borderId="0" xfId="35" applyFont="1" applyAlignment="1">
      <alignment horizontal="left"/>
    </xf>
    <xf numFmtId="0" fontId="30" fillId="0" borderId="0" xfId="35" applyFont="1" applyAlignment="1">
      <alignment horizontal="center" wrapText="1"/>
    </xf>
    <xf numFmtId="0" fontId="30" fillId="0" borderId="0" xfId="35" applyFont="1" applyAlignment="1">
      <alignment horizontal="center"/>
    </xf>
    <xf numFmtId="0" fontId="23" fillId="0" borderId="0" xfId="35" applyFont="1"/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30" fillId="0" borderId="0" xfId="35" applyFont="1" applyAlignment="1" applyProtection="1">
      <alignment horizontal="center" wrapText="1"/>
    </xf>
    <xf numFmtId="0" fontId="30" fillId="0" borderId="0" xfId="0" applyFont="1" applyAlignment="1" applyProtection="1">
      <alignment horizontal="center"/>
    </xf>
    <xf numFmtId="0" fontId="30" fillId="0" borderId="0" xfId="35" applyFont="1" applyAlignment="1" applyProtection="1">
      <alignment horizontal="center"/>
    </xf>
    <xf numFmtId="0" fontId="30" fillId="0" borderId="18" xfId="35" quotePrefix="1" applyFont="1" applyBorder="1" applyAlignment="1" applyProtection="1">
      <alignment horizontal="center" vertical="center"/>
    </xf>
    <xf numFmtId="0" fontId="30" fillId="0" borderId="0" xfId="0" applyFont="1" applyAlignment="1">
      <alignment horizontal="center"/>
    </xf>
    <xf numFmtId="0" fontId="30" fillId="0" borderId="18" xfId="35" quotePrefix="1" applyFont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 xr:uid="{00000000-0005-0000-0000-000022000000}"/>
    <cellStyle name="Standard 2 2 2" xfId="44" xr:uid="{00000000-0005-0000-0000-000023000000}"/>
    <cellStyle name="Standard_Deckblatt" xfId="35" xr:uid="{00000000-0005-0000-0000-000024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250825</xdr:colOff>
      <xdr:row>0</xdr:row>
      <xdr:rowOff>0</xdr:rowOff>
    </xdr:from>
    <xdr:to>
      <xdr:col>9</xdr:col>
      <xdr:colOff>390039</xdr:colOff>
      <xdr:row>5</xdr:row>
      <xdr:rowOff>82309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369300" y="0"/>
          <a:ext cx="1107589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22863</xdr:rowOff>
    </xdr:from>
    <xdr:to>
      <xdr:col>7</xdr:col>
      <xdr:colOff>854595</xdr:colOff>
      <xdr:row>5</xdr:row>
      <xdr:rowOff>100638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3"/>
          <a:ext cx="1123200" cy="11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854595</xdr:colOff>
      <xdr:row>5</xdr:row>
      <xdr:rowOff>100635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0"/>
          <a:ext cx="1123200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3"/>
  <sheetViews>
    <sheetView showGridLines="0" tabSelected="1" zoomScaleNormal="100" workbookViewId="0">
      <selection sqref="A1:K3"/>
    </sheetView>
  </sheetViews>
  <sheetFormatPr baseColWidth="10" defaultColWidth="11.44140625" defaultRowHeight="13.2"/>
  <cols>
    <col min="1" max="1" width="27.33203125" style="1" customWidth="1"/>
    <col min="2" max="2" width="12.6640625" style="21" customWidth="1"/>
    <col min="3" max="3" width="14.44140625" style="21" customWidth="1"/>
    <col min="4" max="4" width="12.6640625" style="21" customWidth="1"/>
    <col min="5" max="5" width="14.44140625" style="1" customWidth="1"/>
    <col min="6" max="6" width="12.6640625" style="1" customWidth="1"/>
    <col min="7" max="7" width="14.44140625" style="1" customWidth="1"/>
    <col min="8" max="8" width="12.6640625" style="1" customWidth="1"/>
    <col min="9" max="9" width="14.44140625" style="1" customWidth="1"/>
    <col min="10" max="10" width="12.6640625" style="1" customWidth="1"/>
    <col min="11" max="11" width="14.44140625" style="1" customWidth="1"/>
    <col min="12" max="12" width="7.33203125" style="1" customWidth="1"/>
    <col min="13" max="16384" width="11.44140625" style="1"/>
  </cols>
  <sheetData>
    <row r="1" spans="1:19" ht="18" customHeight="1">
      <c r="A1" s="98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9" ht="18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9" ht="18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9" ht="18" customHeight="1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9" ht="7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9" ht="17.25" customHeight="1">
      <c r="A6" s="96" t="s">
        <v>17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9" ht="13.5" customHeight="1">
      <c r="A7" s="37"/>
      <c r="B7" s="12"/>
      <c r="C7" s="17"/>
      <c r="D7" s="12"/>
      <c r="E7" s="17"/>
      <c r="F7" s="12"/>
      <c r="G7" s="18"/>
      <c r="H7" s="12"/>
      <c r="I7" s="19"/>
      <c r="J7" s="12"/>
      <c r="K7" s="19"/>
    </row>
    <row r="8" spans="1:19" ht="15.6">
      <c r="A8" s="38" t="s">
        <v>0</v>
      </c>
      <c r="B8" s="101" t="s">
        <v>44</v>
      </c>
      <c r="C8" s="102"/>
      <c r="D8" s="101" t="s">
        <v>45</v>
      </c>
      <c r="E8" s="102"/>
      <c r="F8" s="101" t="s">
        <v>46</v>
      </c>
      <c r="G8" s="102"/>
      <c r="H8" s="101" t="s">
        <v>47</v>
      </c>
      <c r="I8" s="102"/>
      <c r="J8" s="101" t="s">
        <v>43</v>
      </c>
      <c r="K8" s="102"/>
    </row>
    <row r="9" spans="1:19" ht="15.6">
      <c r="A9" s="39" t="s">
        <v>6</v>
      </c>
      <c r="B9" s="20" t="s">
        <v>1</v>
      </c>
      <c r="C9" s="20" t="s">
        <v>2</v>
      </c>
      <c r="D9" s="20" t="s">
        <v>1</v>
      </c>
      <c r="E9" s="20" t="s">
        <v>2</v>
      </c>
      <c r="F9" s="20" t="s">
        <v>1</v>
      </c>
      <c r="G9" s="20" t="s">
        <v>2</v>
      </c>
      <c r="H9" s="20" t="s">
        <v>1</v>
      </c>
      <c r="I9" s="20" t="s">
        <v>2</v>
      </c>
      <c r="J9" s="20" t="s">
        <v>1</v>
      </c>
      <c r="K9" s="20" t="s">
        <v>2</v>
      </c>
      <c r="O9" s="10"/>
      <c r="P9" s="10"/>
      <c r="Q9" s="10"/>
      <c r="R9" s="10"/>
      <c r="S9" s="10"/>
    </row>
    <row r="10" spans="1:19" ht="38.25" customHeight="1">
      <c r="A10" s="35" t="s">
        <v>25</v>
      </c>
      <c r="B10" s="15">
        <v>738</v>
      </c>
      <c r="C10" s="15">
        <v>690401</v>
      </c>
      <c r="D10" s="15">
        <v>822</v>
      </c>
      <c r="E10" s="15">
        <v>898693</v>
      </c>
      <c r="F10" s="15">
        <v>550</v>
      </c>
      <c r="G10" s="15">
        <v>240133</v>
      </c>
      <c r="H10" s="16">
        <v>639</v>
      </c>
      <c r="I10" s="16">
        <v>473726</v>
      </c>
      <c r="J10" s="16">
        <v>702</v>
      </c>
      <c r="K10" s="16">
        <v>691528</v>
      </c>
      <c r="M10" s="2"/>
      <c r="N10" s="2"/>
    </row>
    <row r="11" spans="1:19" s="53" customFormat="1" ht="39.6">
      <c r="A11" s="35" t="s">
        <v>26</v>
      </c>
      <c r="B11" s="15">
        <v>45560</v>
      </c>
      <c r="C11" s="15">
        <v>9807209</v>
      </c>
      <c r="D11" s="15">
        <v>50520</v>
      </c>
      <c r="E11" s="15">
        <v>12207631</v>
      </c>
      <c r="F11" s="15">
        <v>37629</v>
      </c>
      <c r="G11" s="15">
        <v>3250401</v>
      </c>
      <c r="H11" s="16">
        <v>42393</v>
      </c>
      <c r="I11" s="16">
        <v>6739527</v>
      </c>
      <c r="J11" s="16">
        <v>47048</v>
      </c>
      <c r="K11" s="16">
        <v>10222289</v>
      </c>
      <c r="M11" s="36"/>
      <c r="N11" s="36"/>
    </row>
    <row r="12" spans="1:19" ht="39.6">
      <c r="A12" s="35" t="s">
        <v>21</v>
      </c>
      <c r="B12" s="15">
        <v>23458</v>
      </c>
      <c r="C12" s="15">
        <v>3915566</v>
      </c>
      <c r="D12" s="15">
        <v>26344</v>
      </c>
      <c r="E12" s="15">
        <v>5096249</v>
      </c>
      <c r="F12" s="15">
        <v>16792</v>
      </c>
      <c r="G12" s="15">
        <v>1350809</v>
      </c>
      <c r="H12" s="16">
        <v>20299</v>
      </c>
      <c r="I12" s="16">
        <v>2621618</v>
      </c>
      <c r="J12" s="16">
        <v>23223</v>
      </c>
      <c r="K12" s="16">
        <v>3857635</v>
      </c>
      <c r="M12" s="2"/>
      <c r="N12" s="2"/>
    </row>
    <row r="13" spans="1:19" ht="38.25" customHeight="1">
      <c r="A13" s="35" t="s">
        <v>18</v>
      </c>
      <c r="B13" s="15">
        <v>7730</v>
      </c>
      <c r="C13" s="15">
        <v>1426073</v>
      </c>
      <c r="D13" s="15">
        <v>8725</v>
      </c>
      <c r="E13" s="15">
        <v>1856117</v>
      </c>
      <c r="F13" s="15">
        <v>5840</v>
      </c>
      <c r="G13" s="15">
        <v>499006</v>
      </c>
      <c r="H13" s="16">
        <v>6822</v>
      </c>
      <c r="I13" s="16">
        <v>1024781</v>
      </c>
      <c r="J13" s="16">
        <v>7843</v>
      </c>
      <c r="K13" s="16">
        <v>1382529</v>
      </c>
      <c r="M13" s="2"/>
      <c r="N13" s="2"/>
      <c r="O13" s="11"/>
      <c r="P13" s="11"/>
      <c r="Q13" s="11"/>
      <c r="R13" s="11"/>
      <c r="S13" s="11"/>
    </row>
    <row r="14" spans="1:19" ht="39.6">
      <c r="A14" s="35" t="s">
        <v>22</v>
      </c>
      <c r="B14" s="15">
        <v>2122</v>
      </c>
      <c r="C14" s="15">
        <v>55981</v>
      </c>
      <c r="D14" s="15">
        <v>2695</v>
      </c>
      <c r="E14" s="15">
        <v>80148</v>
      </c>
      <c r="F14" s="15">
        <v>781</v>
      </c>
      <c r="G14" s="15">
        <v>19655</v>
      </c>
      <c r="H14" s="16">
        <v>1332</v>
      </c>
      <c r="I14" s="16">
        <v>34459</v>
      </c>
      <c r="J14" s="16">
        <v>2086</v>
      </c>
      <c r="K14" s="16">
        <v>57142</v>
      </c>
      <c r="M14" s="2"/>
      <c r="N14" s="2"/>
    </row>
    <row r="15" spans="1:19" ht="38.25" customHeight="1">
      <c r="A15" s="35" t="s">
        <v>19</v>
      </c>
      <c r="B15" s="15">
        <v>7182</v>
      </c>
      <c r="C15" s="15">
        <v>156050</v>
      </c>
      <c r="D15" s="15">
        <v>9049</v>
      </c>
      <c r="E15" s="15">
        <v>195227</v>
      </c>
      <c r="F15" s="15">
        <v>2689</v>
      </c>
      <c r="G15" s="15">
        <v>49726</v>
      </c>
      <c r="H15" s="16">
        <v>4862</v>
      </c>
      <c r="I15" s="16">
        <v>97045</v>
      </c>
      <c r="J15" s="16">
        <v>7104</v>
      </c>
      <c r="K15" s="16">
        <v>144679</v>
      </c>
      <c r="M15" s="2"/>
      <c r="N15" s="2"/>
    </row>
    <row r="16" spans="1:19" ht="38.25" customHeight="1">
      <c r="A16" s="35" t="s">
        <v>20</v>
      </c>
      <c r="B16" s="15">
        <v>12879</v>
      </c>
      <c r="C16" s="15">
        <v>2324125</v>
      </c>
      <c r="D16" s="15">
        <v>14445</v>
      </c>
      <c r="E16" s="15">
        <v>3066547</v>
      </c>
      <c r="F16" s="15">
        <v>9606</v>
      </c>
      <c r="G16" s="15">
        <v>672748</v>
      </c>
      <c r="H16" s="16">
        <v>11221</v>
      </c>
      <c r="I16" s="16">
        <v>1430137</v>
      </c>
      <c r="J16" s="16">
        <v>12760</v>
      </c>
      <c r="K16" s="16">
        <v>2192114</v>
      </c>
      <c r="M16" s="2"/>
      <c r="N16" s="2"/>
    </row>
    <row r="17" spans="1:14" ht="39.6">
      <c r="A17" s="35" t="s">
        <v>23</v>
      </c>
      <c r="B17" s="15">
        <v>545</v>
      </c>
      <c r="C17" s="15">
        <v>144096</v>
      </c>
      <c r="D17" s="15">
        <v>549</v>
      </c>
      <c r="E17" s="15">
        <v>190147</v>
      </c>
      <c r="F17" s="15">
        <v>505</v>
      </c>
      <c r="G17" s="15">
        <v>45688</v>
      </c>
      <c r="H17" s="16">
        <v>515</v>
      </c>
      <c r="I17" s="16">
        <v>91870</v>
      </c>
      <c r="J17" s="16">
        <v>521</v>
      </c>
      <c r="K17" s="16">
        <v>137687</v>
      </c>
      <c r="M17" s="2"/>
      <c r="N17" s="2"/>
    </row>
    <row r="18" spans="1:14" ht="39.6">
      <c r="A18" s="35" t="s">
        <v>24</v>
      </c>
      <c r="B18" s="15">
        <v>20895</v>
      </c>
      <c r="C18" s="15">
        <v>596581</v>
      </c>
      <c r="D18" s="15">
        <v>24464</v>
      </c>
      <c r="E18" s="15">
        <v>769598</v>
      </c>
      <c r="F18" s="15">
        <v>13450</v>
      </c>
      <c r="G18" s="15">
        <v>295873</v>
      </c>
      <c r="H18" s="16">
        <v>18439</v>
      </c>
      <c r="I18" s="16">
        <v>463347</v>
      </c>
      <c r="J18" s="16">
        <v>22933</v>
      </c>
      <c r="K18" s="16">
        <v>635462</v>
      </c>
      <c r="M18" s="2"/>
      <c r="N18" s="2"/>
    </row>
    <row r="19" spans="1:14" s="3" customFormat="1" ht="15.6">
      <c r="A19" s="14" t="s">
        <v>3</v>
      </c>
      <c r="B19" s="13">
        <v>121109</v>
      </c>
      <c r="C19" s="13">
        <v>19116082</v>
      </c>
      <c r="D19" s="13">
        <v>137613</v>
      </c>
      <c r="E19" s="13">
        <v>24360357</v>
      </c>
      <c r="F19" s="13">
        <v>87842</v>
      </c>
      <c r="G19" s="13">
        <v>6424039</v>
      </c>
      <c r="H19" s="13">
        <v>106522</v>
      </c>
      <c r="I19" s="13">
        <v>12976510</v>
      </c>
      <c r="J19" s="13">
        <v>124220</v>
      </c>
      <c r="K19" s="13">
        <v>19321065</v>
      </c>
      <c r="M19" s="2"/>
      <c r="N19" s="2"/>
    </row>
    <row r="20" spans="1:14">
      <c r="B20" s="1"/>
      <c r="C20" s="1"/>
      <c r="D20" s="1"/>
    </row>
    <row r="21" spans="1:14" ht="15" customHeight="1">
      <c r="A21" s="97" t="s">
        <v>14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4">
      <c r="B22" s="1"/>
      <c r="C22" s="1"/>
      <c r="D22" s="1"/>
    </row>
    <row r="23" spans="1:14">
      <c r="B23" s="1"/>
      <c r="C23" s="1"/>
      <c r="D23" s="1"/>
    </row>
    <row r="24" spans="1:14">
      <c r="B24" s="1"/>
      <c r="C24" s="1"/>
      <c r="D24" s="1"/>
    </row>
    <row r="25" spans="1:14">
      <c r="E25" s="5"/>
      <c r="F25" s="5"/>
      <c r="G25" s="5"/>
      <c r="H25" s="5"/>
      <c r="I25" s="4"/>
      <c r="J25" s="5"/>
      <c r="K25" s="5"/>
    </row>
    <row r="26" spans="1:14" ht="13.8">
      <c r="A26" s="22"/>
      <c r="B26" s="6"/>
      <c r="C26" s="6"/>
      <c r="D26" s="6"/>
      <c r="E26" s="7"/>
      <c r="F26" s="7"/>
      <c r="G26" s="7"/>
      <c r="H26" s="7"/>
      <c r="I26" s="4"/>
      <c r="J26" s="5"/>
      <c r="K26" s="5"/>
    </row>
    <row r="27" spans="1:14">
      <c r="A27" s="8"/>
      <c r="B27" s="9"/>
      <c r="C27" s="9"/>
      <c r="D27" s="9"/>
      <c r="E27" s="8"/>
      <c r="F27" s="8"/>
      <c r="G27" s="8"/>
      <c r="H27" s="8"/>
      <c r="I27" s="8"/>
    </row>
    <row r="28" spans="1:14">
      <c r="A28" s="8"/>
      <c r="B28" s="9"/>
      <c r="C28" s="9"/>
      <c r="D28" s="9"/>
      <c r="E28" s="8"/>
      <c r="F28" s="8"/>
      <c r="G28" s="8"/>
      <c r="H28" s="8"/>
      <c r="I28" s="8"/>
    </row>
    <row r="29" spans="1:14">
      <c r="A29" s="8"/>
      <c r="B29" s="9"/>
      <c r="C29" s="9"/>
      <c r="D29" s="9"/>
      <c r="E29" s="8"/>
      <c r="F29" s="8"/>
      <c r="G29" s="8"/>
      <c r="H29" s="8"/>
      <c r="I29" s="8"/>
    </row>
    <row r="30" spans="1:14">
      <c r="A30" s="8"/>
      <c r="B30" s="9"/>
      <c r="C30" s="9"/>
      <c r="D30" s="9"/>
      <c r="E30" s="8"/>
      <c r="F30" s="8"/>
      <c r="G30" s="8"/>
      <c r="H30" s="8"/>
      <c r="I30" s="8"/>
    </row>
    <row r="31" spans="1:14">
      <c r="A31" s="8"/>
      <c r="B31" s="9"/>
      <c r="C31" s="9"/>
      <c r="D31" s="9"/>
      <c r="E31" s="8"/>
      <c r="F31" s="8"/>
      <c r="G31" s="8"/>
      <c r="H31" s="8"/>
      <c r="I31" s="8"/>
    </row>
    <row r="32" spans="1:14">
      <c r="A32" s="8"/>
      <c r="B32" s="9"/>
      <c r="C32" s="9"/>
      <c r="D32" s="9"/>
      <c r="E32" s="8"/>
      <c r="F32" s="8"/>
      <c r="G32" s="8"/>
      <c r="H32" s="8"/>
      <c r="I32" s="8"/>
    </row>
    <row r="33" spans="1:9">
      <c r="A33" s="8"/>
      <c r="B33" s="9"/>
      <c r="C33" s="9"/>
      <c r="D33" s="9"/>
      <c r="E33" s="8"/>
      <c r="F33" s="8"/>
      <c r="G33" s="8"/>
      <c r="H33" s="8"/>
      <c r="I33" s="8"/>
    </row>
  </sheetData>
  <sheetProtection algorithmName="SHA-512" hashValue="LIbaL2w5i2rHubVQ0HvqNcE6pBx/4C94LIrBAMJOTveJ1XHGShTwIU6zAddeqPg/oduadC50F/63CBCU/OE8Cg==" saltValue="TzV1F4yH15LL7uJcKo1WOA==" spinCount="100000" sheet="1" objects="1" scenarios="1"/>
  <mergeCells count="10">
    <mergeCell ref="A6:K6"/>
    <mergeCell ref="A21:K21"/>
    <mergeCell ref="A1:K3"/>
    <mergeCell ref="A4:K4"/>
    <mergeCell ref="A5:K5"/>
    <mergeCell ref="B8:C8"/>
    <mergeCell ref="D8:E8"/>
    <mergeCell ref="F8:G8"/>
    <mergeCell ref="H8:I8"/>
    <mergeCell ref="J8:K8"/>
  </mergeCells>
  <phoneticPr fontId="22" type="noConversion"/>
  <printOptions horizontalCentered="1"/>
  <pageMargins left="0.23622047244094491" right="0.23622047244094491" top="0.55118110236220474" bottom="0.55118110236220474" header="0.11811023622047245" footer="0.11811023622047245"/>
  <pageSetup paperSize="9" scale="88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30"/>
  <sheetViews>
    <sheetView showGridLines="0" topLeftCell="A5" zoomScaleNormal="100" workbookViewId="0">
      <selection activeCell="M28" sqref="M28"/>
    </sheetView>
  </sheetViews>
  <sheetFormatPr baseColWidth="10" defaultColWidth="11.5546875" defaultRowHeight="13.2"/>
  <cols>
    <col min="1" max="1" width="44.6640625" style="59" customWidth="1"/>
    <col min="2" max="8" width="13.33203125" style="59" customWidth="1"/>
    <col min="9" max="16384" width="11.5546875" style="59"/>
  </cols>
  <sheetData>
    <row r="1" spans="1:8" s="54" customFormat="1" ht="18" customHeight="1">
      <c r="A1" s="103" t="s">
        <v>4</v>
      </c>
      <c r="B1" s="103"/>
      <c r="C1" s="104"/>
      <c r="D1" s="104"/>
      <c r="E1" s="104"/>
      <c r="F1" s="104"/>
      <c r="G1" s="104"/>
      <c r="H1" s="104"/>
    </row>
    <row r="2" spans="1:8" s="54" customFormat="1" ht="18" customHeight="1">
      <c r="A2" s="104"/>
      <c r="B2" s="104"/>
      <c r="C2" s="104"/>
      <c r="D2" s="104"/>
      <c r="E2" s="104"/>
      <c r="F2" s="104"/>
      <c r="G2" s="104"/>
      <c r="H2" s="104"/>
    </row>
    <row r="3" spans="1:8" s="54" customFormat="1" ht="18" customHeight="1">
      <c r="A3" s="104"/>
      <c r="B3" s="104"/>
      <c r="C3" s="104"/>
      <c r="D3" s="104"/>
      <c r="E3" s="104"/>
      <c r="F3" s="104"/>
      <c r="G3" s="104"/>
      <c r="H3" s="104"/>
    </row>
    <row r="4" spans="1:8" s="54" customFormat="1" ht="17.399999999999999">
      <c r="A4" s="105" t="s">
        <v>42</v>
      </c>
      <c r="B4" s="105"/>
      <c r="C4" s="104"/>
      <c r="D4" s="104"/>
      <c r="E4" s="104"/>
      <c r="F4" s="104"/>
      <c r="G4" s="104"/>
      <c r="H4" s="104"/>
    </row>
    <row r="5" spans="1:8" s="54" customFormat="1" ht="9.9" customHeight="1">
      <c r="A5" s="55"/>
      <c r="B5" s="55"/>
      <c r="C5" s="56"/>
      <c r="D5" s="56"/>
      <c r="E5" s="56"/>
      <c r="F5" s="55"/>
      <c r="G5" s="55"/>
      <c r="H5" s="55"/>
    </row>
    <row r="6" spans="1:8" s="54" customFormat="1" ht="17.399999999999999">
      <c r="A6" s="106" t="s">
        <v>5</v>
      </c>
      <c r="B6" s="106"/>
      <c r="C6" s="106"/>
      <c r="D6" s="106"/>
      <c r="E6" s="106"/>
      <c r="F6" s="106"/>
      <c r="G6" s="106"/>
      <c r="H6" s="106"/>
    </row>
    <row r="7" spans="1:8" ht="6.6" customHeight="1">
      <c r="A7" s="57"/>
      <c r="B7" s="57"/>
      <c r="C7" s="58"/>
      <c r="D7" s="58"/>
      <c r="E7" s="58"/>
      <c r="F7" s="58"/>
      <c r="G7" s="58"/>
      <c r="H7" s="58"/>
    </row>
    <row r="8" spans="1:8" ht="21.6" customHeight="1">
      <c r="A8" s="60" t="s">
        <v>0</v>
      </c>
      <c r="B8" s="60" t="s">
        <v>6</v>
      </c>
      <c r="C8" s="61" t="s">
        <v>7</v>
      </c>
      <c r="D8" s="61" t="s">
        <v>8</v>
      </c>
      <c r="E8" s="61" t="s">
        <v>9</v>
      </c>
      <c r="F8" s="61" t="s">
        <v>10</v>
      </c>
      <c r="G8" s="62" t="s">
        <v>11</v>
      </c>
      <c r="H8" s="63" t="s">
        <v>12</v>
      </c>
    </row>
    <row r="9" spans="1:8" ht="21.6" customHeight="1">
      <c r="A9" s="64" t="s">
        <v>27</v>
      </c>
      <c r="B9" s="65">
        <v>20100</v>
      </c>
      <c r="C9" s="83"/>
      <c r="D9" s="66">
        <v>258</v>
      </c>
      <c r="E9" s="66">
        <v>205</v>
      </c>
      <c r="F9" s="66">
        <v>145</v>
      </c>
      <c r="G9" s="67">
        <v>94</v>
      </c>
      <c r="H9" s="68">
        <v>702</v>
      </c>
    </row>
    <row r="10" spans="1:8" ht="21.6" customHeight="1">
      <c r="A10" s="64" t="s">
        <v>28</v>
      </c>
      <c r="B10" s="65">
        <v>20101</v>
      </c>
      <c r="C10" s="83"/>
      <c r="D10" s="66">
        <v>25453</v>
      </c>
      <c r="E10" s="66">
        <v>15463</v>
      </c>
      <c r="F10" s="66">
        <v>4745</v>
      </c>
      <c r="G10" s="67">
        <v>1387</v>
      </c>
      <c r="H10" s="68">
        <v>47048</v>
      </c>
    </row>
    <row r="11" spans="1:8" ht="21.6" customHeight="1">
      <c r="A11" s="64" t="s">
        <v>29</v>
      </c>
      <c r="B11" s="65">
        <v>20102</v>
      </c>
      <c r="C11" s="83"/>
      <c r="D11" s="66">
        <v>6879</v>
      </c>
      <c r="E11" s="66">
        <v>9738</v>
      </c>
      <c r="F11" s="66">
        <v>4858</v>
      </c>
      <c r="G11" s="67">
        <v>1748</v>
      </c>
      <c r="H11" s="68">
        <v>23223</v>
      </c>
    </row>
    <row r="12" spans="1:8" ht="21.6" customHeight="1">
      <c r="A12" s="64" t="s">
        <v>30</v>
      </c>
      <c r="B12" s="65">
        <v>20103</v>
      </c>
      <c r="C12" s="83"/>
      <c r="D12" s="66">
        <v>1731</v>
      </c>
      <c r="E12" s="66">
        <v>3473</v>
      </c>
      <c r="F12" s="66">
        <v>2112</v>
      </c>
      <c r="G12" s="67">
        <v>527</v>
      </c>
      <c r="H12" s="68">
        <v>7843</v>
      </c>
    </row>
    <row r="13" spans="1:8" ht="27.75" customHeight="1">
      <c r="A13" s="64" t="s">
        <v>31</v>
      </c>
      <c r="B13" s="65">
        <v>20104</v>
      </c>
      <c r="C13" s="83"/>
      <c r="D13" s="66">
        <v>776</v>
      </c>
      <c r="E13" s="66">
        <v>884</v>
      </c>
      <c r="F13" s="66">
        <v>324</v>
      </c>
      <c r="G13" s="67">
        <v>102</v>
      </c>
      <c r="H13" s="68">
        <v>2086</v>
      </c>
    </row>
    <row r="14" spans="1:8" ht="21.6" customHeight="1">
      <c r="A14" s="64" t="s">
        <v>32</v>
      </c>
      <c r="B14" s="65">
        <v>20105</v>
      </c>
      <c r="C14" s="83"/>
      <c r="D14" s="66">
        <v>1433</v>
      </c>
      <c r="E14" s="66">
        <v>3077</v>
      </c>
      <c r="F14" s="66">
        <v>1957</v>
      </c>
      <c r="G14" s="67">
        <v>637</v>
      </c>
      <c r="H14" s="68">
        <v>7104</v>
      </c>
    </row>
    <row r="15" spans="1:8" ht="21" customHeight="1">
      <c r="A15" s="64" t="s">
        <v>33</v>
      </c>
      <c r="B15" s="65">
        <v>20106</v>
      </c>
      <c r="C15" s="66">
        <v>40</v>
      </c>
      <c r="D15" s="66">
        <v>1420</v>
      </c>
      <c r="E15" s="66">
        <v>4465</v>
      </c>
      <c r="F15" s="66">
        <v>4583</v>
      </c>
      <c r="G15" s="67">
        <v>2252</v>
      </c>
      <c r="H15" s="68">
        <v>12760</v>
      </c>
    </row>
    <row r="16" spans="1:8" ht="26.4">
      <c r="A16" s="69" t="s">
        <v>34</v>
      </c>
      <c r="B16" s="65">
        <v>20107</v>
      </c>
      <c r="C16" s="83"/>
      <c r="D16" s="66">
        <v>102</v>
      </c>
      <c r="E16" s="66">
        <v>136</v>
      </c>
      <c r="F16" s="66">
        <v>167</v>
      </c>
      <c r="G16" s="67">
        <v>116</v>
      </c>
      <c r="H16" s="68">
        <v>521</v>
      </c>
    </row>
    <row r="17" spans="1:9" ht="21.6" customHeight="1" thickBot="1">
      <c r="A17" s="70" t="s">
        <v>35</v>
      </c>
      <c r="B17" s="71">
        <v>20108</v>
      </c>
      <c r="C17" s="84"/>
      <c r="D17" s="72">
        <v>8901</v>
      </c>
      <c r="E17" s="72">
        <v>9024</v>
      </c>
      <c r="F17" s="72">
        <v>3702</v>
      </c>
      <c r="G17" s="73">
        <v>1306</v>
      </c>
      <c r="H17" s="74">
        <v>22933</v>
      </c>
    </row>
    <row r="18" spans="1:9" ht="21.6" customHeight="1" thickTop="1">
      <c r="A18" s="75" t="s">
        <v>13</v>
      </c>
      <c r="B18" s="76">
        <v>20199</v>
      </c>
      <c r="C18" s="90">
        <f>SUM(C9:C17)</f>
        <v>40</v>
      </c>
      <c r="D18" s="90">
        <f t="shared" ref="D18:H18" si="0">SUM(D9:D17)</f>
        <v>46953</v>
      </c>
      <c r="E18" s="90">
        <f t="shared" si="0"/>
        <v>46465</v>
      </c>
      <c r="F18" s="90">
        <f t="shared" si="0"/>
        <v>22593</v>
      </c>
      <c r="G18" s="93">
        <f t="shared" si="0"/>
        <v>8169</v>
      </c>
      <c r="H18" s="92">
        <f t="shared" si="0"/>
        <v>124220</v>
      </c>
      <c r="I18" s="91"/>
    </row>
    <row r="19" spans="1:9" ht="9.9" customHeight="1">
      <c r="A19" s="77"/>
      <c r="B19" s="78"/>
      <c r="C19" s="79"/>
      <c r="D19" s="79"/>
      <c r="E19" s="79"/>
      <c r="F19" s="79"/>
      <c r="G19" s="79"/>
      <c r="H19" s="80"/>
    </row>
    <row r="20" spans="1:9" ht="21.6" customHeight="1">
      <c r="A20" s="64" t="s">
        <v>36</v>
      </c>
      <c r="B20" s="65">
        <v>20120</v>
      </c>
      <c r="C20" s="83"/>
      <c r="D20" s="83"/>
      <c r="E20" s="83"/>
      <c r="F20" s="83"/>
      <c r="G20" s="85"/>
      <c r="H20" s="68">
        <v>1239</v>
      </c>
    </row>
    <row r="21" spans="1:9" ht="12.75" customHeight="1">
      <c r="A21" s="81" t="s">
        <v>37</v>
      </c>
      <c r="B21" s="65">
        <v>20121</v>
      </c>
      <c r="C21" s="83"/>
      <c r="D21" s="83"/>
      <c r="E21" s="83"/>
      <c r="F21" s="83"/>
      <c r="G21" s="85"/>
      <c r="H21" s="68">
        <v>1110</v>
      </c>
    </row>
    <row r="22" spans="1:9" ht="12.75" customHeight="1">
      <c r="A22" s="81" t="s">
        <v>38</v>
      </c>
      <c r="B22" s="65">
        <v>20122</v>
      </c>
      <c r="C22" s="83"/>
      <c r="D22" s="83"/>
      <c r="E22" s="83"/>
      <c r="F22" s="83"/>
      <c r="G22" s="85"/>
      <c r="H22" s="68">
        <v>129</v>
      </c>
    </row>
    <row r="23" spans="1:9" ht="21.6" customHeight="1">
      <c r="A23" s="64" t="s">
        <v>39</v>
      </c>
      <c r="B23" s="65">
        <v>20125</v>
      </c>
      <c r="C23" s="83"/>
      <c r="D23" s="83"/>
      <c r="E23" s="83"/>
      <c r="F23" s="83"/>
      <c r="G23" s="85"/>
      <c r="H23" s="68">
        <v>426</v>
      </c>
    </row>
    <row r="24" spans="1:9" ht="12.75" customHeight="1">
      <c r="A24" s="81" t="s">
        <v>37</v>
      </c>
      <c r="B24" s="65">
        <v>20126</v>
      </c>
      <c r="C24" s="83"/>
      <c r="D24" s="83"/>
      <c r="E24" s="83"/>
      <c r="F24" s="83"/>
      <c r="G24" s="85"/>
      <c r="H24" s="68">
        <v>267</v>
      </c>
    </row>
    <row r="25" spans="1:9" ht="12.75" customHeight="1">
      <c r="A25" s="81" t="s">
        <v>38</v>
      </c>
      <c r="B25" s="65">
        <v>20127</v>
      </c>
      <c r="C25" s="83"/>
      <c r="D25" s="83"/>
      <c r="E25" s="83"/>
      <c r="F25" s="83"/>
      <c r="G25" s="85"/>
      <c r="H25" s="68">
        <v>159</v>
      </c>
    </row>
    <row r="26" spans="1:9" ht="21.6" customHeight="1">
      <c r="A26" s="64" t="s">
        <v>40</v>
      </c>
      <c r="B26" s="65">
        <v>20140</v>
      </c>
      <c r="C26" s="83"/>
      <c r="D26" s="66">
        <v>48</v>
      </c>
      <c r="E26" s="66">
        <v>69</v>
      </c>
      <c r="F26" s="66">
        <v>42</v>
      </c>
      <c r="G26" s="67">
        <v>29</v>
      </c>
      <c r="H26" s="68">
        <v>188</v>
      </c>
    </row>
    <row r="27" spans="1:9" ht="21.6" customHeight="1">
      <c r="A27" s="64" t="s">
        <v>41</v>
      </c>
      <c r="B27" s="65">
        <v>20150</v>
      </c>
      <c r="C27" s="83"/>
      <c r="D27" s="83"/>
      <c r="E27" s="83"/>
      <c r="F27" s="83"/>
      <c r="G27" s="85"/>
      <c r="H27" s="68">
        <v>184</v>
      </c>
    </row>
    <row r="28" spans="1:9" ht="21.6" customHeight="1">
      <c r="A28" s="64"/>
      <c r="B28" s="65"/>
      <c r="C28" s="66"/>
      <c r="D28" s="66"/>
      <c r="E28" s="66"/>
      <c r="F28" s="66"/>
      <c r="G28" s="67"/>
      <c r="H28" s="68"/>
    </row>
    <row r="29" spans="1:9" ht="5.0999999999999996" customHeight="1"/>
    <row r="30" spans="1:9">
      <c r="A30" s="82" t="s">
        <v>14</v>
      </c>
      <c r="B30" s="82"/>
      <c r="C30" s="82"/>
      <c r="D30" s="82"/>
      <c r="E30" s="82"/>
      <c r="F30" s="82"/>
      <c r="G30" s="82"/>
      <c r="H30" s="82"/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scale="98" orientation="landscape" r:id="rId1"/>
  <headerFooter>
    <oddFooter>&amp;LSatzart 61&amp;CBetr.-Nr. 47056789&amp;RSeite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H24"/>
  <sheetViews>
    <sheetView showGridLines="0" zoomScaleNormal="100" workbookViewId="0">
      <selection activeCell="N17" sqref="N17"/>
    </sheetView>
  </sheetViews>
  <sheetFormatPr baseColWidth="10" defaultRowHeight="13.2"/>
  <cols>
    <col min="1" max="1" width="44.6640625" customWidth="1"/>
    <col min="2" max="8" width="13.33203125" customWidth="1"/>
  </cols>
  <sheetData>
    <row r="1" spans="1:8" s="1" customFormat="1" ht="18" customHeight="1">
      <c r="A1" s="98" t="s">
        <v>4</v>
      </c>
      <c r="B1" s="98"/>
      <c r="C1" s="107"/>
      <c r="D1" s="107"/>
      <c r="E1" s="107"/>
      <c r="F1" s="107"/>
      <c r="G1" s="107"/>
      <c r="H1" s="107"/>
    </row>
    <row r="2" spans="1:8" s="1" customFormat="1" ht="18" customHeight="1">
      <c r="A2" s="107"/>
      <c r="B2" s="107"/>
      <c r="C2" s="107"/>
      <c r="D2" s="107"/>
      <c r="E2" s="107"/>
      <c r="F2" s="107"/>
      <c r="G2" s="107"/>
      <c r="H2" s="107"/>
    </row>
    <row r="3" spans="1:8" s="1" customFormat="1" ht="18" customHeight="1">
      <c r="A3" s="107"/>
      <c r="B3" s="107"/>
      <c r="C3" s="107"/>
      <c r="D3" s="107"/>
      <c r="E3" s="107"/>
      <c r="F3" s="107"/>
      <c r="G3" s="107"/>
      <c r="H3" s="107"/>
    </row>
    <row r="4" spans="1:8" s="40" customFormat="1" ht="17.399999999999999">
      <c r="A4" s="99" t="s">
        <v>42</v>
      </c>
      <c r="B4" s="99"/>
      <c r="C4" s="107"/>
      <c r="D4" s="107"/>
      <c r="E4" s="107"/>
      <c r="F4" s="107"/>
      <c r="G4" s="107"/>
      <c r="H4" s="107"/>
    </row>
    <row r="5" spans="1:8" s="1" customFormat="1" ht="9.9" customHeight="1">
      <c r="A5" s="40"/>
      <c r="B5" s="40"/>
      <c r="C5" s="41"/>
      <c r="D5" s="41"/>
      <c r="E5" s="41"/>
      <c r="F5" s="40"/>
      <c r="G5" s="40"/>
      <c r="H5" s="40"/>
    </row>
    <row r="6" spans="1:8" s="1" customFormat="1" ht="17.399999999999999">
      <c r="A6" s="108" t="s">
        <v>15</v>
      </c>
      <c r="B6" s="108"/>
      <c r="C6" s="108"/>
      <c r="D6" s="108"/>
      <c r="E6" s="108"/>
      <c r="F6" s="108"/>
      <c r="G6" s="108"/>
      <c r="H6" s="108"/>
    </row>
    <row r="7" spans="1:8" ht="5.0999999999999996" customHeight="1">
      <c r="A7" s="23"/>
      <c r="B7" s="23"/>
      <c r="C7" s="24"/>
      <c r="D7" s="24"/>
      <c r="E7" s="24"/>
      <c r="F7" s="24"/>
      <c r="G7" s="24"/>
      <c r="H7" s="24"/>
    </row>
    <row r="8" spans="1:8" ht="21.6" customHeight="1">
      <c r="A8" s="42" t="s">
        <v>0</v>
      </c>
      <c r="B8" s="42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4" t="s">
        <v>11</v>
      </c>
      <c r="H8" s="45" t="s">
        <v>12</v>
      </c>
    </row>
    <row r="9" spans="1:8" ht="21.6" customHeight="1">
      <c r="A9" s="47" t="s">
        <v>27</v>
      </c>
      <c r="B9" s="30">
        <v>20200</v>
      </c>
      <c r="C9" s="86"/>
      <c r="D9" s="26">
        <v>190529</v>
      </c>
      <c r="E9" s="26">
        <v>229749</v>
      </c>
      <c r="F9" s="26">
        <v>178984</v>
      </c>
      <c r="G9" s="27">
        <v>92266</v>
      </c>
      <c r="H9" s="46">
        <v>691528</v>
      </c>
    </row>
    <row r="10" spans="1:8" ht="21.6" customHeight="1">
      <c r="A10" s="47" t="s">
        <v>28</v>
      </c>
      <c r="B10" s="30">
        <v>20201</v>
      </c>
      <c r="C10" s="86"/>
      <c r="D10" s="26">
        <v>5834480</v>
      </c>
      <c r="E10" s="26">
        <v>3259921</v>
      </c>
      <c r="F10" s="26">
        <v>886312</v>
      </c>
      <c r="G10" s="27">
        <v>241576</v>
      </c>
      <c r="H10" s="46">
        <v>10222289</v>
      </c>
    </row>
    <row r="11" spans="1:8" ht="21.6" customHeight="1">
      <c r="A11" s="47" t="s">
        <v>29</v>
      </c>
      <c r="B11" s="30">
        <v>20202</v>
      </c>
      <c r="C11" s="86"/>
      <c r="D11" s="26">
        <v>1261420</v>
      </c>
      <c r="E11" s="26">
        <v>1686438</v>
      </c>
      <c r="F11" s="26">
        <v>698783</v>
      </c>
      <c r="G11" s="27">
        <v>210994</v>
      </c>
      <c r="H11" s="46">
        <v>3857635</v>
      </c>
    </row>
    <row r="12" spans="1:8" ht="21.6" customHeight="1">
      <c r="A12" s="47" t="s">
        <v>30</v>
      </c>
      <c r="B12" s="30">
        <v>20203</v>
      </c>
      <c r="C12" s="86"/>
      <c r="D12" s="26">
        <v>321445</v>
      </c>
      <c r="E12" s="26">
        <v>594261</v>
      </c>
      <c r="F12" s="26">
        <v>382996</v>
      </c>
      <c r="G12" s="27">
        <v>83827</v>
      </c>
      <c r="H12" s="46">
        <v>1382529</v>
      </c>
    </row>
    <row r="13" spans="1:8" ht="24.75" customHeight="1">
      <c r="A13" s="47" t="s">
        <v>31</v>
      </c>
      <c r="B13" s="30">
        <v>20204</v>
      </c>
      <c r="C13" s="86"/>
      <c r="D13" s="26">
        <v>24798</v>
      </c>
      <c r="E13" s="26">
        <v>21891</v>
      </c>
      <c r="F13" s="26">
        <v>8384</v>
      </c>
      <c r="G13" s="27">
        <v>2069</v>
      </c>
      <c r="H13" s="46">
        <v>57142</v>
      </c>
    </row>
    <row r="14" spans="1:8" ht="21.6" customHeight="1">
      <c r="A14" s="47" t="s">
        <v>32</v>
      </c>
      <c r="B14" s="30">
        <v>20205</v>
      </c>
      <c r="C14" s="86"/>
      <c r="D14" s="26">
        <v>31219</v>
      </c>
      <c r="E14" s="26">
        <v>65407</v>
      </c>
      <c r="F14" s="26">
        <v>38204</v>
      </c>
      <c r="G14" s="27">
        <v>9849</v>
      </c>
      <c r="H14" s="46">
        <v>144679</v>
      </c>
    </row>
    <row r="15" spans="1:8" ht="21.6" customHeight="1">
      <c r="A15" s="47" t="s">
        <v>33</v>
      </c>
      <c r="B15" s="30">
        <v>20206</v>
      </c>
      <c r="C15" s="26">
        <v>6228</v>
      </c>
      <c r="D15" s="26">
        <v>235635</v>
      </c>
      <c r="E15" s="26">
        <v>781807</v>
      </c>
      <c r="F15" s="26">
        <v>784223</v>
      </c>
      <c r="G15" s="27">
        <v>384221</v>
      </c>
      <c r="H15" s="46">
        <v>2192114</v>
      </c>
    </row>
    <row r="16" spans="1:8" ht="26.4">
      <c r="A16" s="47" t="s">
        <v>34</v>
      </c>
      <c r="B16" s="30">
        <v>20207</v>
      </c>
      <c r="C16" s="86"/>
      <c r="D16" s="26">
        <v>27236</v>
      </c>
      <c r="E16" s="26">
        <v>35417</v>
      </c>
      <c r="F16" s="26">
        <v>44258</v>
      </c>
      <c r="G16" s="27">
        <v>30776</v>
      </c>
      <c r="H16" s="46">
        <v>137687</v>
      </c>
    </row>
    <row r="17" spans="1:8" ht="21.6" customHeight="1" thickBot="1">
      <c r="A17" s="48" t="s">
        <v>35</v>
      </c>
      <c r="B17" s="31">
        <v>20208</v>
      </c>
      <c r="C17" s="87"/>
      <c r="D17" s="28">
        <v>242795</v>
      </c>
      <c r="E17" s="28">
        <v>247478</v>
      </c>
      <c r="F17" s="28">
        <v>105166</v>
      </c>
      <c r="G17" s="32">
        <v>40023</v>
      </c>
      <c r="H17" s="51">
        <v>635462</v>
      </c>
    </row>
    <row r="18" spans="1:8" ht="21.6" customHeight="1" thickTop="1">
      <c r="A18" s="49" t="s">
        <v>16</v>
      </c>
      <c r="B18" s="33">
        <v>20299</v>
      </c>
      <c r="C18" s="89">
        <f>SUM(C9:C17)</f>
        <v>6228</v>
      </c>
      <c r="D18" s="89">
        <f t="shared" ref="D18:H18" si="0">SUM(D9:D17)</f>
        <v>8169557</v>
      </c>
      <c r="E18" s="89">
        <f t="shared" si="0"/>
        <v>6922369</v>
      </c>
      <c r="F18" s="89">
        <f t="shared" si="0"/>
        <v>3127310</v>
      </c>
      <c r="G18" s="95">
        <f t="shared" si="0"/>
        <v>1095601</v>
      </c>
      <c r="H18" s="94">
        <f t="shared" si="0"/>
        <v>19321065</v>
      </c>
    </row>
    <row r="19" spans="1:8" ht="5.0999999999999996" customHeight="1">
      <c r="A19" s="50"/>
      <c r="B19" s="34"/>
      <c r="C19" s="29"/>
      <c r="D19" s="29"/>
      <c r="E19" s="29"/>
      <c r="F19" s="29"/>
      <c r="G19" s="29"/>
      <c r="H19" s="52"/>
    </row>
    <row r="20" spans="1:8" ht="21.6" customHeight="1">
      <c r="A20" s="47" t="s">
        <v>40</v>
      </c>
      <c r="B20" s="30">
        <v>20240</v>
      </c>
      <c r="C20" s="86"/>
      <c r="D20" s="26">
        <v>13000</v>
      </c>
      <c r="E20" s="26">
        <v>19318</v>
      </c>
      <c r="F20" s="26">
        <v>12561</v>
      </c>
      <c r="G20" s="27">
        <v>7702</v>
      </c>
      <c r="H20" s="46">
        <v>52581</v>
      </c>
    </row>
    <row r="21" spans="1:8" ht="21.6" customHeight="1">
      <c r="A21" s="47" t="s">
        <v>41</v>
      </c>
      <c r="B21" s="30">
        <v>20250</v>
      </c>
      <c r="C21" s="86"/>
      <c r="D21" s="86"/>
      <c r="E21" s="86"/>
      <c r="F21" s="86"/>
      <c r="G21" s="88"/>
      <c r="H21" s="46">
        <v>1573</v>
      </c>
    </row>
    <row r="22" spans="1:8" ht="21.6" customHeight="1">
      <c r="A22" s="47"/>
      <c r="B22" s="30"/>
      <c r="C22" s="26"/>
      <c r="D22" s="26"/>
      <c r="E22" s="26"/>
      <c r="F22" s="26"/>
      <c r="G22" s="27"/>
      <c r="H22" s="46"/>
    </row>
    <row r="24" spans="1:8">
      <c r="A24" s="25" t="s">
        <v>14</v>
      </c>
      <c r="B24" s="25"/>
      <c r="C24" s="25"/>
      <c r="D24" s="25"/>
      <c r="E24" s="25"/>
      <c r="F24" s="25"/>
      <c r="G24" s="25"/>
      <c r="H24" s="25"/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orientation="landscape" r:id="rId1"/>
  <headerFooter>
    <oddFooter>&amp;LSatzart 61&amp;CBetr.-Nr. 47056789&amp;RSeite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Deckblatt</vt:lpstr>
      <vt:lpstr>Leistungsfälle</vt:lpstr>
      <vt:lpstr>Leistungstage</vt:lpstr>
      <vt:lpstr>Berichtszeitraum1</vt:lpstr>
      <vt:lpstr>Berichtszeitraum2</vt:lpstr>
      <vt:lpstr>Deckblatt!Druckbereich</vt:lpstr>
      <vt:lpstr>Leistungsfälle!Druckbereich</vt:lpstr>
      <vt:lpstr>Leistungstage!Druckbereich</vt:lpstr>
      <vt:lpstr>Gesamtergebnis_aktuell</vt:lpstr>
      <vt:lpstr>Quartal</vt:lpstr>
      <vt:lpstr>Stichtag</vt:lpstr>
      <vt:lpstr>Vorquartale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 1 zum 30.09.2025</dc:title>
  <dc:creator/>
  <cp:lastModifiedBy>Fuhrmann, Antje</cp:lastModifiedBy>
  <cp:lastPrinted>2022-08-25T07:10:07Z</cp:lastPrinted>
  <dcterms:created xsi:type="dcterms:W3CDTF">2017-05-19T09:03:57Z</dcterms:created>
  <dcterms:modified xsi:type="dcterms:W3CDTF">2025-12-10T08:53:37Z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V003</vt:lpwstr>
  </property>
</Properties>
</file>