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F:\svlfg\110_SV_OeA\113_Kom\02_Allgemein\03_Digital\05_ILIAS\00_Amtliches, wichtige Dokumente\SVLFG-Informationen_extern\2026\048\"/>
    </mc:Choice>
  </mc:AlternateContent>
  <xr:revisionPtr revIDLastSave="0" documentId="13_ncr:1_{604E8D66-1247-412C-A695-1288EC495C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ckblatt" sheetId="5" r:id="rId1"/>
    <sheet name="Leistungsfälle" sheetId="7" r:id="rId2"/>
    <sheet name="Leistungstage" sheetId="11" r:id="rId3"/>
  </sheets>
  <definedNames>
    <definedName name="Berichtszeitraum1">Leistungsfälle!$A$4</definedName>
    <definedName name="Berichtszeitraum2">Leistungstage!$A$4</definedName>
    <definedName name="_xlnm.Print_Area" localSheetId="0">Deckblatt!$A$1:$K$22</definedName>
    <definedName name="_xlnm.Print_Area" localSheetId="1">Leistungsfälle!$A$1:$H$29</definedName>
    <definedName name="_xlnm.Print_Area" localSheetId="2">Leistungstage!$A$1:$H$23</definedName>
    <definedName name="Gesamtergebnis_aktuell">Deckblatt!$J$10</definedName>
    <definedName name="Quartal">Deckblatt!$J$8</definedName>
    <definedName name="Stichtag">Deckblatt!$A$4</definedName>
    <definedName name="summefrauen119">#REF!</definedName>
    <definedName name="summemännermW119">#REF!</definedName>
    <definedName name="summemänneroW119">#REF!</definedName>
    <definedName name="summezusammen119">#REF!</definedName>
    <definedName name="summezusammenoW119">#REF!</definedName>
    <definedName name="Vorquartale">Deckblatt!$B$8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8" i="11" l="1"/>
  <c r="G18" i="11"/>
  <c r="F18" i="11"/>
  <c r="E18" i="11"/>
  <c r="D18" i="11"/>
  <c r="C18" i="11"/>
  <c r="H18" i="7"/>
  <c r="G18" i="7"/>
  <c r="F18" i="7"/>
  <c r="E18" i="7"/>
  <c r="D18" i="7"/>
  <c r="C18" i="7"/>
</calcChain>
</file>

<file path=xl/sharedStrings.xml><?xml version="1.0" encoding="utf-8"?>
<sst xmlns="http://schemas.openxmlformats.org/spreadsheetml/2006/main" count="85" uniqueCount="48">
  <si>
    <t>Leistungsart</t>
  </si>
  <si>
    <t>Fälle</t>
  </si>
  <si>
    <t>Tage</t>
  </si>
  <si>
    <t xml:space="preserve">insgesamt 
</t>
  </si>
  <si>
    <t>Geschäftsergebnisse der Landwirtschaftlichen Pflegekasse
über Leistungsfälle und Leistungstage
nach Pflegearten und Pflegegraden (Vordruck PG 1)</t>
  </si>
  <si>
    <t>Leistungsfälle je Pflegegrad</t>
  </si>
  <si>
    <t>Schlüssel-Nr.</t>
  </si>
  <si>
    <t>Pflegegrad 1</t>
  </si>
  <si>
    <t>Pflegegrad 2</t>
  </si>
  <si>
    <t>Pflegegrad 3</t>
  </si>
  <si>
    <t>Pflegegrad 4</t>
  </si>
  <si>
    <t>Pflegegrad 5</t>
  </si>
  <si>
    <t>Summe</t>
  </si>
  <si>
    <t>Leistungsfälle insgesamt</t>
  </si>
  <si>
    <t>Bearbeitet und zusammengestellt: Sozialversicherung für Landwirtschaft, Forsten und Gartenbau (SVLFG), Kassel</t>
  </si>
  <si>
    <t>Leistungstage je Pflegegrad</t>
  </si>
  <si>
    <t>Leistungstage insgesamt</t>
  </si>
  <si>
    <t>Übersicht aus den wesentlichen Zahlenangaben</t>
  </si>
  <si>
    <t>Tages- und Nachtpflege 
20103 / 20203</t>
  </si>
  <si>
    <t>Kurzzeitpflege 
20105 / 20205</t>
  </si>
  <si>
    <t>Vollstationäre Pflege 
20106 / 20206</t>
  </si>
  <si>
    <t>Kombination von Geld- und Sachleistung 
20102 / 20202</t>
  </si>
  <si>
    <t>Häusliche Pflege bei Verhinderung der Pflegeperson 
20104 / 20204</t>
  </si>
  <si>
    <t>Pflege in vollstat. Einrichtungen der Behindertenhilfe 
20107 / 20207</t>
  </si>
  <si>
    <t>Stundenweise Verhinderungspflege 
20108 / 20208</t>
  </si>
  <si>
    <t>Pflegesachleistung                20100 / 20200</t>
  </si>
  <si>
    <t>Pflegegeld für selbstbeschaffte Pflegehilfen 
20101 / 20201</t>
  </si>
  <si>
    <t>Pflegesachleistung</t>
  </si>
  <si>
    <t>Pflegegeld</t>
  </si>
  <si>
    <t>Kombination von Geld -und Sachleistung</t>
  </si>
  <si>
    <t>Tages- und Nachtpflege</t>
  </si>
  <si>
    <t>Häusliche Pflege bei Verhinderung der Pflegeperson</t>
  </si>
  <si>
    <t>Kurzzeitpflege</t>
  </si>
  <si>
    <t>Vollstationäre Pflege</t>
  </si>
  <si>
    <t>Pflege in vollstationären Einrichtungen der Hilfe für behinderte Menschen</t>
  </si>
  <si>
    <t>stundenweise Verhinderungspflege</t>
  </si>
  <si>
    <t>Pflegeberatung</t>
  </si>
  <si>
    <t>davon Erstberatung</t>
  </si>
  <si>
    <t>davon Wiederholungsberatung</t>
  </si>
  <si>
    <t>Beratung in Pflegestützpunkten</t>
  </si>
  <si>
    <t>Pflegepersonen</t>
  </si>
  <si>
    <t>Pflegeunterstützungsgeld</t>
  </si>
  <si>
    <t>Berichtszeitraum 01.01.2026 bis 30.06.2026</t>
  </si>
  <si>
    <t>2. Quartal 2026</t>
  </si>
  <si>
    <t>2. Quartal 2025</t>
  </si>
  <si>
    <t>3. Quartal 2025</t>
  </si>
  <si>
    <t>4. Quartal 2025</t>
  </si>
  <si>
    <t>1. Quartal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</si>
</sst>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\ "/>
    <numFmt numFmtId="165" formatCode="#,##0.00_ ;[Red]\-#,##0.00\ "/>
  </numFmts>
  <fonts count="31">
    <font>
      <sz val="10"/>
      <name val="Arial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name val="Arial"/>
      <family val="2"/>
    </font>
    <font>
      <sz val="10"/>
      <color indexed="20"/>
      <name val="Arial"/>
      <family val="2"/>
    </font>
    <font>
      <sz val="10"/>
      <name val="MS Sans Serif"/>
    </font>
    <font>
      <sz val="18"/>
      <color indexed="54"/>
      <name val="Calibri Light"/>
      <family val="2"/>
    </font>
    <font>
      <b/>
      <sz val="15"/>
      <color indexed="54"/>
      <name val="Arial"/>
      <family val="2"/>
    </font>
    <font>
      <b/>
      <sz val="13"/>
      <color indexed="54"/>
      <name val="Arial"/>
      <family val="2"/>
    </font>
    <font>
      <b/>
      <sz val="11"/>
      <color indexed="54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sz val="14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indexed="65"/>
        <bgColor indexed="64"/>
      </patternFill>
    </fill>
    <fill>
      <patternFill patternType="gray0625"/>
    </fill>
  </fills>
  <borders count="3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5" fillId="9" borderId="1" applyNumberFormat="0" applyAlignment="0" applyProtection="0"/>
    <xf numFmtId="0" fontId="6" fillId="9" borderId="2" applyNumberFormat="0" applyAlignment="0" applyProtection="0"/>
    <xf numFmtId="0" fontId="7" fillId="3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1" fillId="10" borderId="0" applyNumberFormat="0" applyBorder="0" applyAlignment="0" applyProtection="0"/>
    <xf numFmtId="0" fontId="12" fillId="5" borderId="4" applyNumberFormat="0" applyFont="0" applyAlignment="0" applyProtection="0"/>
    <xf numFmtId="0" fontId="13" fillId="17" borderId="0" applyNumberFormat="0" applyBorder="0" applyAlignment="0" applyProtection="0"/>
    <xf numFmtId="0" fontId="28" fillId="0" borderId="0"/>
    <xf numFmtId="0" fontId="14" fillId="0" borderId="0"/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14" borderId="9" applyNumberFormat="0" applyAlignment="0" applyProtection="0"/>
    <xf numFmtId="0" fontId="1" fillId="0" borderId="0"/>
  </cellStyleXfs>
  <cellXfs count="107">
    <xf numFmtId="0" fontId="0" fillId="0" borderId="0" xfId="0"/>
    <xf numFmtId="0" fontId="2" fillId="0" borderId="0" xfId="35" applyFont="1"/>
    <xf numFmtId="165" fontId="2" fillId="0" borderId="0" xfId="35" applyNumberFormat="1" applyFont="1"/>
    <xf numFmtId="0" fontId="2" fillId="0" borderId="0" xfId="35" applyFont="1" applyAlignment="1">
      <alignment vertical="center"/>
    </xf>
    <xf numFmtId="0" fontId="22" fillId="0" borderId="0" xfId="35" applyFont="1" applyAlignment="1">
      <alignment horizontal="centerContinuous"/>
    </xf>
    <xf numFmtId="0" fontId="2" fillId="0" borderId="0" xfId="35" applyFont="1" applyAlignment="1">
      <alignment horizontal="centerContinuous"/>
    </xf>
    <xf numFmtId="49" fontId="25" fillId="0" borderId="0" xfId="35" applyNumberFormat="1" applyFont="1" applyAlignment="1">
      <alignment horizontal="center"/>
    </xf>
    <xf numFmtId="0" fontId="25" fillId="0" borderId="0" xfId="35" applyFont="1" applyAlignment="1">
      <alignment horizontal="centerContinuous"/>
    </xf>
    <xf numFmtId="0" fontId="22" fillId="0" borderId="0" xfId="35" applyFont="1"/>
    <xf numFmtId="49" fontId="22" fillId="0" borderId="0" xfId="35" applyNumberFormat="1" applyFont="1" applyAlignment="1">
      <alignment horizontal="center"/>
    </xf>
    <xf numFmtId="0" fontId="2" fillId="0" borderId="0" xfId="35" applyFont="1" applyAlignment="1">
      <alignment wrapText="1"/>
    </xf>
    <xf numFmtId="2" fontId="2" fillId="0" borderId="0" xfId="35" applyNumberFormat="1" applyFont="1"/>
    <xf numFmtId="0" fontId="26" fillId="0" borderId="15" xfId="35" applyFont="1" applyFill="1" applyBorder="1" applyAlignment="1">
      <alignment vertical="center"/>
    </xf>
    <xf numFmtId="164" fontId="23" fillId="0" borderId="10" xfId="35" applyNumberFormat="1" applyFont="1" applyFill="1" applyBorder="1" applyAlignment="1">
      <alignment horizontal="center" vertical="center"/>
    </xf>
    <xf numFmtId="0" fontId="25" fillId="0" borderId="10" xfId="35" applyFont="1" applyFill="1" applyBorder="1" applyAlignment="1">
      <alignment horizontal="center" vertical="center"/>
    </xf>
    <xf numFmtId="164" fontId="24" fillId="0" borderId="10" xfId="35" applyNumberFormat="1" applyFont="1" applyBorder="1" applyAlignment="1">
      <alignment horizontal="center" vertical="center"/>
    </xf>
    <xf numFmtId="164" fontId="24" fillId="0" borderId="10" xfId="35" applyNumberFormat="1" applyFont="1" applyFill="1" applyBorder="1" applyAlignment="1">
      <alignment horizontal="center" vertical="center"/>
    </xf>
    <xf numFmtId="0" fontId="2" fillId="0" borderId="16" xfId="35" applyFont="1" applyFill="1" applyBorder="1" applyAlignment="1">
      <alignment horizontal="center" vertical="center"/>
    </xf>
    <xf numFmtId="0" fontId="2" fillId="0" borderId="17" xfId="35" applyFont="1" applyFill="1" applyBorder="1" applyAlignment="1">
      <alignment horizontal="center" vertical="center"/>
    </xf>
    <xf numFmtId="0" fontId="2" fillId="0" borderId="16" xfId="35" applyFont="1" applyFill="1" applyBorder="1" applyAlignment="1">
      <alignment horizontal="centerContinuous" vertical="center"/>
    </xf>
    <xf numFmtId="0" fontId="2" fillId="0" borderId="14" xfId="35" applyFont="1" applyBorder="1" applyAlignment="1">
      <alignment horizontal="center"/>
    </xf>
    <xf numFmtId="49" fontId="2" fillId="0" borderId="0" xfId="35" applyNumberFormat="1" applyFont="1" applyAlignment="1">
      <alignment horizontal="center"/>
    </xf>
    <xf numFmtId="0" fontId="27" fillId="0" borderId="0" xfId="35" applyFont="1"/>
    <xf numFmtId="0" fontId="23" fillId="0" borderId="17" xfId="35" applyFont="1" applyFill="1" applyBorder="1" applyAlignment="1">
      <alignment horizontal="center"/>
    </xf>
    <xf numFmtId="0" fontId="0" fillId="0" borderId="17" xfId="0" applyBorder="1"/>
    <xf numFmtId="0" fontId="2" fillId="0" borderId="0" xfId="35" applyFont="1" applyAlignment="1"/>
    <xf numFmtId="3" fontId="0" fillId="18" borderId="10" xfId="0" applyNumberFormat="1" applyFill="1" applyBorder="1" applyAlignment="1">
      <alignment horizontal="right" vertical="center" indent="1"/>
    </xf>
    <xf numFmtId="3" fontId="0" fillId="18" borderId="21" xfId="0" applyNumberFormat="1" applyFill="1" applyBorder="1" applyAlignment="1">
      <alignment horizontal="right" vertical="center" indent="1"/>
    </xf>
    <xf numFmtId="3" fontId="0" fillId="18" borderId="22" xfId="0" applyNumberFormat="1" applyFill="1" applyBorder="1" applyAlignment="1">
      <alignment horizontal="right" vertical="center" indent="1"/>
    </xf>
    <xf numFmtId="0" fontId="0" fillId="18" borderId="0" xfId="0" applyFill="1" applyBorder="1" applyAlignment="1">
      <alignment horizontal="right" vertical="center" indent="1"/>
    </xf>
    <xf numFmtId="0" fontId="2" fillId="18" borderId="10" xfId="0" applyFont="1" applyFill="1" applyBorder="1" applyAlignment="1">
      <alignment horizontal="center" vertical="center" wrapText="1"/>
    </xf>
    <xf numFmtId="0" fontId="2" fillId="18" borderId="22" xfId="0" applyFont="1" applyFill="1" applyBorder="1" applyAlignment="1">
      <alignment horizontal="center" vertical="center" wrapText="1"/>
    </xf>
    <xf numFmtId="3" fontId="0" fillId="18" borderId="23" xfId="0" applyNumberFormat="1" applyFill="1" applyBorder="1" applyAlignment="1">
      <alignment horizontal="right" vertical="center" indent="1"/>
    </xf>
    <xf numFmtId="0" fontId="27" fillId="18" borderId="13" xfId="0" applyFont="1" applyFill="1" applyBorder="1" applyAlignment="1">
      <alignment horizontal="center" vertical="center" wrapText="1"/>
    </xf>
    <xf numFmtId="0" fontId="0" fillId="18" borderId="0" xfId="0" applyFill="1" applyBorder="1" applyAlignment="1">
      <alignment vertical="center"/>
    </xf>
    <xf numFmtId="0" fontId="2" fillId="0" borderId="10" xfId="0" applyFont="1" applyFill="1" applyBorder="1" applyAlignment="1">
      <alignment horizontal="left" vertical="center" wrapText="1"/>
    </xf>
    <xf numFmtId="165" fontId="2" fillId="0" borderId="0" xfId="35" applyNumberFormat="1" applyFont="1" applyAlignment="1">
      <alignment horizontal="left"/>
    </xf>
    <xf numFmtId="0" fontId="23" fillId="0" borderId="11" xfId="35" applyFont="1" applyFill="1" applyBorder="1" applyAlignment="1">
      <alignment horizontal="center" vertical="center"/>
    </xf>
    <xf numFmtId="0" fontId="23" fillId="0" borderId="12" xfId="35" applyFont="1" applyFill="1" applyBorder="1" applyAlignment="1">
      <alignment horizontal="center" vertical="center"/>
    </xf>
    <xf numFmtId="0" fontId="23" fillId="0" borderId="13" xfId="35" applyFont="1" applyFill="1" applyBorder="1" applyAlignment="1">
      <alignment horizontal="center" vertical="center"/>
    </xf>
    <xf numFmtId="0" fontId="30" fillId="0" borderId="0" xfId="35" applyFont="1"/>
    <xf numFmtId="49" fontId="30" fillId="0" borderId="0" xfId="35" applyNumberFormat="1" applyFont="1" applyAlignment="1">
      <alignment horizontal="center"/>
    </xf>
    <xf numFmtId="0" fontId="27" fillId="0" borderId="10" xfId="35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0" fontId="27" fillId="0" borderId="27" xfId="0" applyFont="1" applyBorder="1" applyAlignment="1">
      <alignment horizontal="center" vertical="center"/>
    </xf>
    <xf numFmtId="3" fontId="27" fillId="18" borderId="27" xfId="0" applyNumberFormat="1" applyFont="1" applyFill="1" applyBorder="1" applyAlignment="1">
      <alignment horizontal="right" vertical="center" indent="1"/>
    </xf>
    <xf numFmtId="0" fontId="2" fillId="0" borderId="10" xfId="0" applyFont="1" applyFill="1" applyBorder="1" applyAlignment="1">
      <alignment horizontal="left" vertical="center" wrapText="1" indent="1"/>
    </xf>
    <xf numFmtId="0" fontId="27" fillId="0" borderId="24" xfId="0" applyFont="1" applyFill="1" applyBorder="1" applyAlignment="1">
      <alignment horizontal="left" vertical="center" wrapText="1" indent="1"/>
    </xf>
    <xf numFmtId="3" fontId="27" fillId="18" borderId="31" xfId="0" applyNumberFormat="1" applyFont="1" applyFill="1" applyBorder="1" applyAlignment="1">
      <alignment horizontal="right" vertical="center" indent="1"/>
    </xf>
    <xf numFmtId="0" fontId="0" fillId="0" borderId="26" xfId="0" applyBorder="1" applyAlignment="1">
      <alignment horizontal="left" vertical="center" wrapText="1" indent="1"/>
    </xf>
    <xf numFmtId="3" fontId="27" fillId="18" borderId="30" xfId="0" applyNumberFormat="1" applyFont="1" applyFill="1" applyBorder="1" applyAlignment="1">
      <alignment horizontal="right" vertical="center" indent="1"/>
    </xf>
    <xf numFmtId="0" fontId="27" fillId="18" borderId="14" xfId="0" applyFont="1" applyFill="1" applyBorder="1" applyAlignment="1">
      <alignment horizontal="right" vertical="center" indent="1"/>
    </xf>
    <xf numFmtId="0" fontId="2" fillId="0" borderId="0" xfId="35" applyFont="1" applyAlignment="1">
      <alignment horizontal="left"/>
    </xf>
    <xf numFmtId="0" fontId="2" fillId="0" borderId="0" xfId="35" applyFont="1" applyProtection="1"/>
    <xf numFmtId="0" fontId="23" fillId="0" borderId="0" xfId="35" applyFont="1" applyProtection="1"/>
    <xf numFmtId="49" fontId="23" fillId="0" borderId="0" xfId="35" applyNumberFormat="1" applyFont="1" applyAlignment="1" applyProtection="1">
      <alignment horizontal="center"/>
    </xf>
    <xf numFmtId="0" fontId="23" fillId="0" borderId="17" xfId="35" applyFont="1" applyFill="1" applyBorder="1" applyAlignment="1" applyProtection="1">
      <alignment horizontal="center"/>
    </xf>
    <xf numFmtId="0" fontId="0" fillId="0" borderId="17" xfId="0" applyBorder="1" applyProtection="1"/>
    <xf numFmtId="0" fontId="0" fillId="0" borderId="0" xfId="0" applyProtection="1"/>
    <xf numFmtId="0" fontId="27" fillId="0" borderId="10" xfId="35" applyFont="1" applyFill="1" applyBorder="1" applyAlignment="1" applyProtection="1">
      <alignment horizontal="center" vertical="center" wrapText="1"/>
    </xf>
    <xf numFmtId="0" fontId="27" fillId="0" borderId="10" xfId="0" applyFont="1" applyBorder="1" applyAlignment="1" applyProtection="1">
      <alignment horizontal="center" vertical="center"/>
    </xf>
    <xf numFmtId="0" fontId="27" fillId="0" borderId="21" xfId="0" applyFont="1" applyBorder="1" applyAlignment="1" applyProtection="1">
      <alignment horizontal="center" vertical="center"/>
    </xf>
    <xf numFmtId="0" fontId="27" fillId="0" borderId="27" xfId="0" applyFont="1" applyBorder="1" applyAlignment="1" applyProtection="1">
      <alignment horizontal="center" vertical="center"/>
    </xf>
    <xf numFmtId="0" fontId="2" fillId="18" borderId="10" xfId="0" applyFont="1" applyFill="1" applyBorder="1" applyAlignment="1" applyProtection="1">
      <alignment horizontal="left" vertical="center" wrapText="1" indent="1"/>
    </xf>
    <xf numFmtId="0" fontId="2" fillId="18" borderId="10" xfId="0" applyFont="1" applyFill="1" applyBorder="1" applyAlignment="1" applyProtection="1">
      <alignment horizontal="center" vertical="center" wrapText="1"/>
    </xf>
    <xf numFmtId="3" fontId="0" fillId="18" borderId="10" xfId="0" applyNumberFormat="1" applyFill="1" applyBorder="1" applyAlignment="1" applyProtection="1">
      <alignment horizontal="right" vertical="center" indent="1"/>
    </xf>
    <xf numFmtId="3" fontId="0" fillId="18" borderId="21" xfId="0" applyNumberFormat="1" applyFill="1" applyBorder="1" applyAlignment="1" applyProtection="1">
      <alignment horizontal="right" vertical="center" indent="1"/>
    </xf>
    <xf numFmtId="3" fontId="27" fillId="18" borderId="27" xfId="0" applyNumberFormat="1" applyFont="1" applyFill="1" applyBorder="1" applyAlignment="1" applyProtection="1">
      <alignment horizontal="right" vertical="center" indent="1"/>
    </xf>
    <xf numFmtId="0" fontId="0" fillId="18" borderId="10" xfId="0" applyFont="1" applyFill="1" applyBorder="1" applyAlignment="1" applyProtection="1">
      <alignment horizontal="left" vertical="center" wrapText="1" indent="1"/>
    </xf>
    <xf numFmtId="0" fontId="2" fillId="18" borderId="22" xfId="0" applyFont="1" applyFill="1" applyBorder="1" applyAlignment="1" applyProtection="1">
      <alignment horizontal="left" vertical="center" wrapText="1" indent="1"/>
    </xf>
    <xf numFmtId="0" fontId="2" fillId="18" borderId="11" xfId="0" applyFont="1" applyFill="1" applyBorder="1" applyAlignment="1" applyProtection="1">
      <alignment horizontal="center" vertical="center" wrapText="1"/>
    </xf>
    <xf numFmtId="3" fontId="0" fillId="18" borderId="11" xfId="0" applyNumberFormat="1" applyFill="1" applyBorder="1" applyAlignment="1" applyProtection="1">
      <alignment horizontal="right" vertical="center" indent="1"/>
    </xf>
    <xf numFmtId="3" fontId="0" fillId="18" borderId="15" xfId="0" applyNumberFormat="1" applyFill="1" applyBorder="1" applyAlignment="1" applyProtection="1">
      <alignment horizontal="right" vertical="center" indent="1"/>
    </xf>
    <xf numFmtId="3" fontId="27" fillId="18" borderId="28" xfId="0" applyNumberFormat="1" applyFont="1" applyFill="1" applyBorder="1" applyAlignment="1" applyProtection="1">
      <alignment horizontal="right" vertical="center" indent="1"/>
    </xf>
    <xf numFmtId="0" fontId="27" fillId="18" borderId="24" xfId="0" applyFont="1" applyFill="1" applyBorder="1" applyAlignment="1" applyProtection="1">
      <alignment horizontal="left" vertical="center" wrapText="1" indent="1"/>
    </xf>
    <xf numFmtId="0" fontId="27" fillId="18" borderId="24" xfId="0" applyFont="1" applyFill="1" applyBorder="1" applyAlignment="1" applyProtection="1">
      <alignment horizontal="center" vertical="center" wrapText="1"/>
    </xf>
    <xf numFmtId="3" fontId="27" fillId="18" borderId="24" xfId="0" applyNumberFormat="1" applyFont="1" applyFill="1" applyBorder="1" applyAlignment="1" applyProtection="1">
      <alignment horizontal="right" vertical="center" indent="1"/>
    </xf>
    <xf numFmtId="3" fontId="27" fillId="18" borderId="25" xfId="0" applyNumberFormat="1" applyFont="1" applyFill="1" applyBorder="1" applyAlignment="1" applyProtection="1">
      <alignment horizontal="right" vertical="center" indent="1"/>
    </xf>
    <xf numFmtId="3" fontId="27" fillId="18" borderId="29" xfId="0" applyNumberFormat="1" applyFont="1" applyFill="1" applyBorder="1" applyAlignment="1" applyProtection="1">
      <alignment horizontal="right" vertical="center" indent="1"/>
    </xf>
    <xf numFmtId="0" fontId="0" fillId="18" borderId="26" xfId="0" applyFill="1" applyBorder="1" applyAlignment="1" applyProtection="1">
      <alignment horizontal="left" vertical="center" wrapText="1" indent="1"/>
    </xf>
    <xf numFmtId="0" fontId="0" fillId="18" borderId="0" xfId="0" applyFill="1" applyBorder="1" applyProtection="1"/>
    <xf numFmtId="0" fontId="0" fillId="18" borderId="0" xfId="0" applyFill="1" applyBorder="1" applyAlignment="1" applyProtection="1">
      <alignment horizontal="right" vertical="center" indent="1"/>
    </xf>
    <xf numFmtId="0" fontId="0" fillId="18" borderId="14" xfId="0" applyFill="1" applyBorder="1" applyAlignment="1" applyProtection="1">
      <alignment horizontal="right" vertical="center" indent="1"/>
    </xf>
    <xf numFmtId="0" fontId="2" fillId="18" borderId="10" xfId="0" applyFont="1" applyFill="1" applyBorder="1" applyAlignment="1" applyProtection="1">
      <alignment horizontal="left" vertical="center" wrapText="1" indent="3"/>
    </xf>
    <xf numFmtId="0" fontId="2" fillId="0" borderId="0" xfId="35" applyFont="1" applyBorder="1" applyAlignment="1" applyProtection="1"/>
    <xf numFmtId="3" fontId="0" fillId="19" borderId="10" xfId="0" applyNumberFormat="1" applyFill="1" applyBorder="1" applyAlignment="1" applyProtection="1">
      <alignment horizontal="right" vertical="center" indent="1"/>
    </xf>
    <xf numFmtId="3" fontId="0" fillId="19" borderId="11" xfId="0" applyNumberFormat="1" applyFill="1" applyBorder="1" applyAlignment="1" applyProtection="1">
      <alignment horizontal="right" vertical="center" indent="1"/>
    </xf>
    <xf numFmtId="3" fontId="0" fillId="19" borderId="21" xfId="0" applyNumberFormat="1" applyFill="1" applyBorder="1" applyAlignment="1" applyProtection="1">
      <alignment horizontal="right" vertical="center" indent="1"/>
    </xf>
    <xf numFmtId="3" fontId="0" fillId="19" borderId="10" xfId="0" applyNumberFormat="1" applyFill="1" applyBorder="1" applyAlignment="1">
      <alignment horizontal="right" vertical="center" indent="1"/>
    </xf>
    <xf numFmtId="3" fontId="0" fillId="19" borderId="22" xfId="0" applyNumberFormat="1" applyFill="1" applyBorder="1" applyAlignment="1">
      <alignment horizontal="right" vertical="center" indent="1"/>
    </xf>
    <xf numFmtId="3" fontId="0" fillId="19" borderId="21" xfId="0" applyNumberFormat="1" applyFill="1" applyBorder="1" applyAlignment="1">
      <alignment horizontal="right" vertical="center" indent="1"/>
    </xf>
    <xf numFmtId="0" fontId="0" fillId="0" borderId="22" xfId="0" applyBorder="1" applyAlignment="1">
      <alignment horizontal="left" vertical="center" indent="1"/>
    </xf>
    <xf numFmtId="0" fontId="2" fillId="0" borderId="0" xfId="35" applyFont="1" applyBorder="1" applyAlignment="1" applyProtection="1">
      <alignment vertical="center"/>
    </xf>
    <xf numFmtId="0" fontId="29" fillId="0" borderId="0" xfId="35" quotePrefix="1" applyFont="1" applyBorder="1" applyAlignment="1">
      <alignment horizontal="center" vertical="center"/>
    </xf>
    <xf numFmtId="0" fontId="2" fillId="0" borderId="0" xfId="35" applyFont="1" applyAlignment="1">
      <alignment horizontal="left" vertical="center"/>
    </xf>
    <xf numFmtId="0" fontId="30" fillId="0" borderId="0" xfId="35" applyFont="1" applyAlignment="1">
      <alignment horizontal="center" wrapText="1"/>
    </xf>
    <xf numFmtId="0" fontId="30" fillId="0" borderId="0" xfId="35" applyFont="1" applyAlignment="1">
      <alignment horizontal="center"/>
    </xf>
    <xf numFmtId="0" fontId="23" fillId="0" borderId="0" xfId="35" applyFont="1"/>
    <xf numFmtId="0" fontId="23" fillId="0" borderId="19" xfId="35" applyFont="1" applyFill="1" applyBorder="1" applyAlignment="1">
      <alignment horizontal="center" vertical="center"/>
    </xf>
    <xf numFmtId="0" fontId="23" fillId="0" borderId="20" xfId="35" applyFont="1" applyFill="1" applyBorder="1" applyAlignment="1">
      <alignment horizontal="center" vertical="center"/>
    </xf>
    <xf numFmtId="0" fontId="30" fillId="0" borderId="0" xfId="35" applyFont="1" applyAlignment="1" applyProtection="1">
      <alignment horizontal="center" wrapText="1"/>
    </xf>
    <xf numFmtId="0" fontId="30" fillId="0" borderId="0" xfId="0" applyFont="1" applyAlignment="1" applyProtection="1">
      <alignment horizontal="center"/>
    </xf>
    <xf numFmtId="0" fontId="30" fillId="0" borderId="0" xfId="35" applyFont="1" applyAlignment="1" applyProtection="1">
      <alignment horizontal="center"/>
    </xf>
    <xf numFmtId="0" fontId="30" fillId="0" borderId="18" xfId="35" quotePrefix="1" applyFont="1" applyBorder="1" applyAlignment="1" applyProtection="1">
      <alignment horizontal="center" vertical="center"/>
    </xf>
    <xf numFmtId="0" fontId="30" fillId="0" borderId="0" xfId="0" applyFont="1" applyAlignment="1">
      <alignment horizontal="center"/>
    </xf>
    <xf numFmtId="0" fontId="30" fillId="0" borderId="18" xfId="35" quotePrefix="1" applyFont="1" applyBorder="1" applyAlignment="1">
      <alignment horizontal="center" vertical="center"/>
    </xf>
  </cellXfs>
  <cellStyles count="45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 2" xfId="34" xr:uid="{00000000-0005-0000-0000-000022000000}"/>
    <cellStyle name="Standard 2 2 2" xfId="44" xr:uid="{00000000-0005-0000-0000-000023000000}"/>
    <cellStyle name="Standard_Deckblatt" xfId="35" xr:uid="{00000000-0005-0000-0000-000024000000}"/>
    <cellStyle name="Überschrift" xfId="36" builtinId="15" customBuiltin="1"/>
    <cellStyle name="Überschrift 1" xfId="37" builtinId="16" customBuiltin="1"/>
    <cellStyle name="Überschrift 2" xfId="38" builtinId="17" customBuiltin="1"/>
    <cellStyle name="Überschrift 3" xfId="39" builtinId="18" customBuiltin="1"/>
    <cellStyle name="Überschrift 4" xfId="40" builtinId="19" customBuiltin="1"/>
    <cellStyle name="Verknüpfte Zelle" xfId="41" builtinId="24" customBuiltin="1"/>
    <cellStyle name="Warnender Text" xfId="42" builtinId="11" customBuiltin="1"/>
    <cellStyle name="Zelle überprüfen" xfId="4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250825</xdr:colOff>
      <xdr:row>0</xdr:row>
      <xdr:rowOff>0</xdr:rowOff>
    </xdr:from>
    <xdr:to>
      <xdr:col>9</xdr:col>
      <xdr:colOff>390039</xdr:colOff>
      <xdr:row>5</xdr:row>
      <xdr:rowOff>82309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774" t="5228" r="14922" b="14377"/>
        <a:stretch>
          <a:fillRect/>
        </a:stretch>
      </xdr:blipFill>
      <xdr:spPr bwMode="auto">
        <a:xfrm>
          <a:off x="8369300" y="0"/>
          <a:ext cx="1107589" cy="1107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617220</xdr:colOff>
      <xdr:row>0</xdr:row>
      <xdr:rowOff>22863</xdr:rowOff>
    </xdr:from>
    <xdr:to>
      <xdr:col>7</xdr:col>
      <xdr:colOff>854595</xdr:colOff>
      <xdr:row>5</xdr:row>
      <xdr:rowOff>100638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27670" y="22863"/>
          <a:ext cx="1123200" cy="1116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617220</xdr:colOff>
      <xdr:row>0</xdr:row>
      <xdr:rowOff>22860</xdr:rowOff>
    </xdr:from>
    <xdr:to>
      <xdr:col>7</xdr:col>
      <xdr:colOff>854595</xdr:colOff>
      <xdr:row>5</xdr:row>
      <xdr:rowOff>100635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27670" y="22860"/>
          <a:ext cx="1123200" cy="11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S33"/>
  <sheetViews>
    <sheetView showGridLines="0" tabSelected="1" zoomScaleNormal="100" workbookViewId="0">
      <selection sqref="A1:K3"/>
    </sheetView>
  </sheetViews>
  <sheetFormatPr baseColWidth="10" defaultColWidth="11.42578125" defaultRowHeight="12.75"/>
  <cols>
    <col min="1" max="1" width="27.28515625" style="1" customWidth="1"/>
    <col min="2" max="2" width="12.7109375" style="21" customWidth="1"/>
    <col min="3" max="3" width="14.42578125" style="21" customWidth="1"/>
    <col min="4" max="4" width="12.7109375" style="21" customWidth="1"/>
    <col min="5" max="5" width="14.42578125" style="1" customWidth="1"/>
    <col min="6" max="6" width="12.7109375" style="1" customWidth="1"/>
    <col min="7" max="7" width="14.42578125" style="1" customWidth="1"/>
    <col min="8" max="8" width="12.7109375" style="1" customWidth="1"/>
    <col min="9" max="9" width="14.42578125" style="1" customWidth="1"/>
    <col min="10" max="10" width="12.7109375" style="1" customWidth="1"/>
    <col min="11" max="11" width="14.42578125" style="1" customWidth="1"/>
    <col min="12" max="12" width="7.28515625" style="1" customWidth="1"/>
    <col min="13" max="16384" width="11.42578125" style="1"/>
  </cols>
  <sheetData>
    <row r="1" spans="1:19" ht="18" customHeight="1">
      <c r="A1" s="96" t="s">
        <v>4</v>
      </c>
      <c r="B1" s="96"/>
      <c r="C1" s="96"/>
      <c r="D1" s="96"/>
      <c r="E1" s="96"/>
      <c r="F1" s="96"/>
      <c r="G1" s="96"/>
      <c r="H1" s="96"/>
      <c r="I1" s="96"/>
      <c r="J1" s="96"/>
      <c r="K1" s="96"/>
    </row>
    <row r="2" spans="1:19" ht="18" customHeight="1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</row>
    <row r="3" spans="1:19" ht="18" customHeight="1">
      <c r="A3" s="96"/>
      <c r="B3" s="96"/>
      <c r="C3" s="96"/>
      <c r="D3" s="96"/>
      <c r="E3" s="96"/>
      <c r="F3" s="96"/>
      <c r="G3" s="96"/>
      <c r="H3" s="96"/>
      <c r="I3" s="96"/>
      <c r="J3" s="96"/>
      <c r="K3" s="96"/>
    </row>
    <row r="4" spans="1:19" ht="18" customHeight="1">
      <c r="A4" s="97" t="s">
        <v>42</v>
      </c>
      <c r="B4" s="97"/>
      <c r="C4" s="97"/>
      <c r="D4" s="97"/>
      <c r="E4" s="97"/>
      <c r="F4" s="97"/>
      <c r="G4" s="97"/>
      <c r="H4" s="97"/>
      <c r="I4" s="97"/>
      <c r="J4" s="97"/>
      <c r="K4" s="97"/>
    </row>
    <row r="5" spans="1:19" ht="7.5" customHeight="1">
      <c r="A5" s="98"/>
      <c r="B5" s="98"/>
      <c r="C5" s="98"/>
      <c r="D5" s="98"/>
      <c r="E5" s="98"/>
      <c r="F5" s="98"/>
      <c r="G5" s="98"/>
      <c r="H5" s="98"/>
      <c r="I5" s="98"/>
      <c r="J5" s="98"/>
      <c r="K5" s="98"/>
    </row>
    <row r="6" spans="1:19" ht="17.25" customHeight="1">
      <c r="A6" s="94" t="s">
        <v>17</v>
      </c>
      <c r="B6" s="94"/>
      <c r="C6" s="94"/>
      <c r="D6" s="94"/>
      <c r="E6" s="94"/>
      <c r="F6" s="94"/>
      <c r="G6" s="94"/>
      <c r="H6" s="94"/>
      <c r="I6" s="94"/>
      <c r="J6" s="94"/>
      <c r="K6" s="94"/>
    </row>
    <row r="7" spans="1:19" ht="13.5" customHeight="1">
      <c r="A7" s="37"/>
      <c r="B7" s="12"/>
      <c r="C7" s="17"/>
      <c r="D7" s="12"/>
      <c r="E7" s="17"/>
      <c r="F7" s="12"/>
      <c r="G7" s="18"/>
      <c r="H7" s="12"/>
      <c r="I7" s="19"/>
      <c r="J7" s="12"/>
      <c r="K7" s="19"/>
    </row>
    <row r="8" spans="1:19" ht="15.75">
      <c r="A8" s="38" t="s">
        <v>0</v>
      </c>
      <c r="B8" s="99" t="s">
        <v>44</v>
      </c>
      <c r="C8" s="100"/>
      <c r="D8" s="99" t="s">
        <v>45</v>
      </c>
      <c r="E8" s="100"/>
      <c r="F8" s="99" t="s">
        <v>46</v>
      </c>
      <c r="G8" s="100"/>
      <c r="H8" s="99" t="s">
        <v>47</v>
      </c>
      <c r="I8" s="100"/>
      <c r="J8" s="99" t="s">
        <v>43</v>
      </c>
      <c r="K8" s="100"/>
    </row>
    <row r="9" spans="1:19" ht="15.75">
      <c r="A9" s="39" t="s">
        <v>6</v>
      </c>
      <c r="B9" s="20" t="s">
        <v>1</v>
      </c>
      <c r="C9" s="20" t="s">
        <v>2</v>
      </c>
      <c r="D9" s="20" t="s">
        <v>1</v>
      </c>
      <c r="E9" s="20" t="s">
        <v>2</v>
      </c>
      <c r="F9" s="20" t="s">
        <v>1</v>
      </c>
      <c r="G9" s="20" t="s">
        <v>2</v>
      </c>
      <c r="H9" s="20" t="s">
        <v>1</v>
      </c>
      <c r="I9" s="20" t="s">
        <v>2</v>
      </c>
      <c r="J9" s="20" t="s">
        <v>1</v>
      </c>
      <c r="K9" s="20" t="s">
        <v>2</v>
      </c>
      <c r="O9" s="10"/>
      <c r="P9" s="10"/>
      <c r="Q9" s="10"/>
      <c r="R9" s="10"/>
      <c r="S9" s="10"/>
    </row>
    <row r="10" spans="1:19" ht="38.25" customHeight="1">
      <c r="A10" s="35" t="s">
        <v>25</v>
      </c>
      <c r="B10" s="15">
        <v>639</v>
      </c>
      <c r="C10" s="15">
        <v>473726</v>
      </c>
      <c r="D10" s="15">
        <v>702</v>
      </c>
      <c r="E10" s="15">
        <v>691528</v>
      </c>
      <c r="F10" s="15">
        <v>760</v>
      </c>
      <c r="G10" s="15">
        <v>919991</v>
      </c>
      <c r="H10" s="16">
        <v>504</v>
      </c>
      <c r="I10" s="16">
        <v>236732</v>
      </c>
      <c r="J10" s="16">
        <v>577</v>
      </c>
      <c r="K10" s="16">
        <v>463129</v>
      </c>
      <c r="M10" s="2"/>
      <c r="N10" s="2"/>
    </row>
    <row r="11" spans="1:19" s="53" customFormat="1" ht="38.25">
      <c r="A11" s="35" t="s">
        <v>26</v>
      </c>
      <c r="B11" s="15">
        <v>42393</v>
      </c>
      <c r="C11" s="15">
        <v>6739527</v>
      </c>
      <c r="D11" s="15">
        <v>47048</v>
      </c>
      <c r="E11" s="15">
        <v>10222289</v>
      </c>
      <c r="F11" s="15">
        <v>51624</v>
      </c>
      <c r="G11" s="15">
        <v>13717957</v>
      </c>
      <c r="H11" s="16">
        <v>38490</v>
      </c>
      <c r="I11" s="16">
        <v>3309340</v>
      </c>
      <c r="J11" s="16">
        <v>42383</v>
      </c>
      <c r="K11" s="16">
        <v>6773161</v>
      </c>
      <c r="M11" s="36"/>
      <c r="N11" s="36"/>
    </row>
    <row r="12" spans="1:19" ht="38.25">
      <c r="A12" s="35" t="s">
        <v>21</v>
      </c>
      <c r="B12" s="15">
        <v>20299</v>
      </c>
      <c r="C12" s="15">
        <v>2621618</v>
      </c>
      <c r="D12" s="15">
        <v>23223</v>
      </c>
      <c r="E12" s="15">
        <v>3857635</v>
      </c>
      <c r="F12" s="15">
        <v>26213</v>
      </c>
      <c r="G12" s="15">
        <v>5169535</v>
      </c>
      <c r="H12" s="16">
        <v>16630</v>
      </c>
      <c r="I12" s="16">
        <v>1332027</v>
      </c>
      <c r="J12" s="16">
        <v>19239</v>
      </c>
      <c r="K12" s="16">
        <v>2510577</v>
      </c>
      <c r="M12" s="2"/>
      <c r="N12" s="2"/>
    </row>
    <row r="13" spans="1:19" ht="38.25" customHeight="1">
      <c r="A13" s="35" t="s">
        <v>18</v>
      </c>
      <c r="B13" s="15">
        <v>6822</v>
      </c>
      <c r="C13" s="15">
        <v>1024781</v>
      </c>
      <c r="D13" s="15">
        <v>7843</v>
      </c>
      <c r="E13" s="15">
        <v>1382529</v>
      </c>
      <c r="F13" s="15">
        <v>8874</v>
      </c>
      <c r="G13" s="15">
        <v>1854026</v>
      </c>
      <c r="H13" s="16">
        <v>6048</v>
      </c>
      <c r="I13" s="16">
        <v>508883</v>
      </c>
      <c r="J13" s="16">
        <v>6982</v>
      </c>
      <c r="K13" s="16">
        <v>992479</v>
      </c>
      <c r="M13" s="2"/>
      <c r="N13" s="2"/>
      <c r="O13" s="11"/>
      <c r="P13" s="11"/>
      <c r="Q13" s="11"/>
      <c r="R13" s="11"/>
      <c r="S13" s="11"/>
    </row>
    <row r="14" spans="1:19" ht="38.25">
      <c r="A14" s="35" t="s">
        <v>22</v>
      </c>
      <c r="B14" s="15">
        <v>1332</v>
      </c>
      <c r="C14" s="15">
        <v>34459</v>
      </c>
      <c r="D14" s="15">
        <v>2086</v>
      </c>
      <c r="E14" s="15">
        <v>57142</v>
      </c>
      <c r="F14" s="15">
        <v>2813</v>
      </c>
      <c r="G14" s="15">
        <v>79111</v>
      </c>
      <c r="H14" s="16">
        <v>917</v>
      </c>
      <c r="I14" s="16">
        <v>22491</v>
      </c>
      <c r="J14" s="16">
        <v>1478</v>
      </c>
      <c r="K14" s="16">
        <v>36440</v>
      </c>
      <c r="M14" s="2"/>
      <c r="N14" s="2"/>
    </row>
    <row r="15" spans="1:19" ht="38.25" customHeight="1">
      <c r="A15" s="35" t="s">
        <v>19</v>
      </c>
      <c r="B15" s="15">
        <v>4862</v>
      </c>
      <c r="C15" s="15">
        <v>97045</v>
      </c>
      <c r="D15" s="15">
        <v>7104</v>
      </c>
      <c r="E15" s="15">
        <v>144679</v>
      </c>
      <c r="F15" s="15">
        <v>8975</v>
      </c>
      <c r="G15" s="15">
        <v>187418</v>
      </c>
      <c r="H15" s="16">
        <v>2968</v>
      </c>
      <c r="I15" s="16">
        <v>55118</v>
      </c>
      <c r="J15" s="16">
        <v>5031</v>
      </c>
      <c r="K15" s="16">
        <v>99216</v>
      </c>
      <c r="M15" s="2"/>
      <c r="N15" s="2"/>
    </row>
    <row r="16" spans="1:19" ht="38.25" customHeight="1">
      <c r="A16" s="35" t="s">
        <v>20</v>
      </c>
      <c r="B16" s="15">
        <v>11221</v>
      </c>
      <c r="C16" s="15">
        <v>1430137</v>
      </c>
      <c r="D16" s="15">
        <v>12760</v>
      </c>
      <c r="E16" s="15">
        <v>2192114</v>
      </c>
      <c r="F16" s="15">
        <v>14340</v>
      </c>
      <c r="G16" s="15">
        <v>2957107</v>
      </c>
      <c r="H16" s="16">
        <v>9568</v>
      </c>
      <c r="I16" s="16">
        <v>683881</v>
      </c>
      <c r="J16" s="16">
        <v>10951</v>
      </c>
      <c r="K16" s="16">
        <v>1410802</v>
      </c>
      <c r="M16" s="2"/>
      <c r="N16" s="2"/>
    </row>
    <row r="17" spans="1:14" ht="38.25">
      <c r="A17" s="35" t="s">
        <v>23</v>
      </c>
      <c r="B17" s="15">
        <v>515</v>
      </c>
      <c r="C17" s="15">
        <v>91870</v>
      </c>
      <c r="D17" s="15">
        <v>521</v>
      </c>
      <c r="E17" s="15">
        <v>137687</v>
      </c>
      <c r="F17" s="15">
        <v>526</v>
      </c>
      <c r="G17" s="15">
        <v>182276</v>
      </c>
      <c r="H17" s="16">
        <v>485</v>
      </c>
      <c r="I17" s="16">
        <v>44655</v>
      </c>
      <c r="J17" s="16">
        <v>495</v>
      </c>
      <c r="K17" s="16">
        <v>89362</v>
      </c>
      <c r="M17" s="2"/>
      <c r="N17" s="2"/>
    </row>
    <row r="18" spans="1:14" ht="38.25">
      <c r="A18" s="35" t="s">
        <v>24</v>
      </c>
      <c r="B18" s="15">
        <v>18439</v>
      </c>
      <c r="C18" s="15">
        <v>463347</v>
      </c>
      <c r="D18" s="15">
        <v>22933</v>
      </c>
      <c r="E18" s="15">
        <v>635462</v>
      </c>
      <c r="F18" s="15">
        <v>27417</v>
      </c>
      <c r="G18" s="15">
        <v>828167</v>
      </c>
      <c r="H18" s="16">
        <v>16288</v>
      </c>
      <c r="I18" s="16">
        <v>275697</v>
      </c>
      <c r="J18" s="16">
        <v>21464</v>
      </c>
      <c r="K18" s="16">
        <v>425003</v>
      </c>
      <c r="M18" s="2"/>
      <c r="N18" s="2"/>
    </row>
    <row r="19" spans="1:14" s="3" customFormat="1" ht="15.75">
      <c r="A19" s="14" t="s">
        <v>3</v>
      </c>
      <c r="B19" s="13">
        <v>106522</v>
      </c>
      <c r="C19" s="13">
        <v>12976510</v>
      </c>
      <c r="D19" s="13">
        <v>124220</v>
      </c>
      <c r="E19" s="13">
        <v>19321065</v>
      </c>
      <c r="F19" s="13">
        <v>141542</v>
      </c>
      <c r="G19" s="13">
        <v>25895588</v>
      </c>
      <c r="H19" s="13">
        <v>91898</v>
      </c>
      <c r="I19" s="13">
        <v>6468824</v>
      </c>
      <c r="J19" s="13">
        <v>108600</v>
      </c>
      <c r="K19" s="13">
        <v>12800169</v>
      </c>
      <c r="M19" s="2"/>
      <c r="N19" s="2"/>
    </row>
    <row r="20" spans="1:14" ht="7.5" customHeight="1">
      <c r="B20" s="1"/>
      <c r="C20" s="1"/>
      <c r="D20" s="1"/>
    </row>
    <row r="21" spans="1:14" ht="15" customHeight="1">
      <c r="A21" s="95" t="s">
        <v>14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</row>
    <row r="22" spans="1:14">
      <c r="B22" s="1"/>
      <c r="C22" s="1"/>
      <c r="D22" s="1"/>
    </row>
    <row r="23" spans="1:14">
      <c r="B23" s="1"/>
      <c r="C23" s="1"/>
      <c r="D23" s="1"/>
    </row>
    <row r="24" spans="1:14">
      <c r="B24" s="1"/>
      <c r="C24" s="1"/>
      <c r="D24" s="1"/>
    </row>
    <row r="25" spans="1:14">
      <c r="E25" s="5"/>
      <c r="F25" s="5"/>
      <c r="G25" s="5"/>
      <c r="H25" s="5"/>
      <c r="I25" s="4"/>
      <c r="J25" s="5"/>
      <c r="K25" s="5"/>
    </row>
    <row r="26" spans="1:14" ht="15">
      <c r="A26" s="22"/>
      <c r="B26" s="6"/>
      <c r="C26" s="6"/>
      <c r="D26" s="6"/>
      <c r="E26" s="7"/>
      <c r="F26" s="7"/>
      <c r="G26" s="7"/>
      <c r="H26" s="7"/>
      <c r="I26" s="4"/>
      <c r="J26" s="5"/>
      <c r="K26" s="5"/>
    </row>
    <row r="27" spans="1:14">
      <c r="A27" s="8"/>
      <c r="B27" s="9"/>
      <c r="C27" s="9"/>
      <c r="D27" s="9"/>
      <c r="E27" s="8"/>
      <c r="F27" s="8"/>
      <c r="G27" s="8"/>
      <c r="H27" s="8"/>
      <c r="I27" s="8"/>
    </row>
    <row r="28" spans="1:14">
      <c r="A28" s="8"/>
      <c r="B28" s="9"/>
      <c r="C28" s="9"/>
      <c r="D28" s="9"/>
      <c r="E28" s="8"/>
      <c r="F28" s="8"/>
      <c r="G28" s="8"/>
      <c r="H28" s="8"/>
      <c r="I28" s="8"/>
    </row>
    <row r="29" spans="1:14">
      <c r="A29" s="8"/>
      <c r="B29" s="9"/>
      <c r="C29" s="9"/>
      <c r="D29" s="9"/>
      <c r="E29" s="8"/>
      <c r="F29" s="8"/>
      <c r="G29" s="8"/>
      <c r="H29" s="8"/>
      <c r="I29" s="8"/>
    </row>
    <row r="30" spans="1:14">
      <c r="A30" s="8"/>
      <c r="B30" s="9"/>
      <c r="C30" s="9"/>
      <c r="D30" s="9"/>
      <c r="E30" s="8"/>
      <c r="F30" s="8"/>
      <c r="G30" s="8"/>
      <c r="H30" s="8"/>
      <c r="I30" s="8"/>
    </row>
    <row r="31" spans="1:14">
      <c r="A31" s="8"/>
      <c r="B31" s="9"/>
      <c r="C31" s="9"/>
      <c r="D31" s="9"/>
      <c r="E31" s="8"/>
      <c r="F31" s="8"/>
      <c r="G31" s="8"/>
      <c r="H31" s="8"/>
      <c r="I31" s="8"/>
    </row>
    <row r="32" spans="1:14">
      <c r="A32" s="8"/>
      <c r="B32" s="9"/>
      <c r="C32" s="9"/>
      <c r="D32" s="9"/>
      <c r="E32" s="8"/>
      <c r="F32" s="8"/>
      <c r="G32" s="8"/>
      <c r="H32" s="8"/>
      <c r="I32" s="8"/>
    </row>
    <row r="33" spans="1:9">
      <c r="A33" s="8"/>
      <c r="B33" s="9"/>
      <c r="C33" s="9"/>
      <c r="D33" s="9"/>
      <c r="E33" s="8"/>
      <c r="F33" s="8"/>
      <c r="G33" s="8"/>
      <c r="H33" s="8"/>
      <c r="I33" s="8"/>
    </row>
  </sheetData>
  <sheetProtection algorithmName="SHA-512" hashValue="O206jgABf99thqHz1zcc8sVAA4uyybg8V1n9jqh6zBDg5jXrDwJslbsB9jAg2q/dsMddZ0yLwq3MM+pG8cNwNA==" saltValue="SuOVbl6DiQ5onmOVW1GsZQ==" spinCount="100000" sheet="1" objects="1" scenarios="1"/>
  <mergeCells count="10">
    <mergeCell ref="A6:K6"/>
    <mergeCell ref="A21:K21"/>
    <mergeCell ref="A1:K3"/>
    <mergeCell ref="A4:K4"/>
    <mergeCell ref="A5:K5"/>
    <mergeCell ref="B8:C8"/>
    <mergeCell ref="D8:E8"/>
    <mergeCell ref="F8:G8"/>
    <mergeCell ref="H8:I8"/>
    <mergeCell ref="J8:K8"/>
  </mergeCells>
  <phoneticPr fontId="22" type="noConversion"/>
  <printOptions horizontalCentered="1"/>
  <pageMargins left="0.23622047244094491" right="0.23622047244094491" top="0.55118110236220474" bottom="0.55118110236220474" header="0.11811023622047245" footer="0.11811023622047245"/>
  <pageSetup paperSize="9" scale="89" orientation="landscape" r:id="rId1"/>
  <headerFooter alignWithMargins="0">
    <oddFooter xml:space="preserve">&amp;LSatzart 61&amp;CBetr.Nr. 47056789&amp;RSeite &amp;P von &amp;N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H29"/>
  <sheetViews>
    <sheetView showGridLines="0" zoomScaleNormal="100" workbookViewId="0">
      <selection sqref="A1:H3"/>
    </sheetView>
  </sheetViews>
  <sheetFormatPr baseColWidth="10" defaultColWidth="11.5703125" defaultRowHeight="12.75"/>
  <cols>
    <col min="1" max="1" width="44.7109375" style="59" customWidth="1"/>
    <col min="2" max="8" width="13.28515625" style="59" customWidth="1"/>
    <col min="9" max="16384" width="11.5703125" style="59"/>
  </cols>
  <sheetData>
    <row r="1" spans="1:8" s="54" customFormat="1" ht="18" customHeight="1">
      <c r="A1" s="101" t="s">
        <v>4</v>
      </c>
      <c r="B1" s="101"/>
      <c r="C1" s="102"/>
      <c r="D1" s="102"/>
      <c r="E1" s="102"/>
      <c r="F1" s="102"/>
      <c r="G1" s="102"/>
      <c r="H1" s="102"/>
    </row>
    <row r="2" spans="1:8" s="54" customFormat="1" ht="18" customHeight="1">
      <c r="A2" s="102"/>
      <c r="B2" s="102"/>
      <c r="C2" s="102"/>
      <c r="D2" s="102"/>
      <c r="E2" s="102"/>
      <c r="F2" s="102"/>
      <c r="G2" s="102"/>
      <c r="H2" s="102"/>
    </row>
    <row r="3" spans="1:8" s="54" customFormat="1" ht="18" customHeight="1">
      <c r="A3" s="102"/>
      <c r="B3" s="102"/>
      <c r="C3" s="102"/>
      <c r="D3" s="102"/>
      <c r="E3" s="102"/>
      <c r="F3" s="102"/>
      <c r="G3" s="102"/>
      <c r="H3" s="102"/>
    </row>
    <row r="4" spans="1:8" s="54" customFormat="1" ht="18">
      <c r="A4" s="103" t="s">
        <v>42</v>
      </c>
      <c r="B4" s="103"/>
      <c r="C4" s="102"/>
      <c r="D4" s="102"/>
      <c r="E4" s="102"/>
      <c r="F4" s="102"/>
      <c r="G4" s="102"/>
      <c r="H4" s="102"/>
    </row>
    <row r="5" spans="1:8" s="54" customFormat="1" ht="9.9499999999999993" customHeight="1">
      <c r="A5" s="55"/>
      <c r="B5" s="55"/>
      <c r="C5" s="56"/>
      <c r="D5" s="56"/>
      <c r="E5" s="56"/>
      <c r="F5" s="55"/>
      <c r="G5" s="55"/>
      <c r="H5" s="55"/>
    </row>
    <row r="6" spans="1:8" s="54" customFormat="1" ht="18">
      <c r="A6" s="104" t="s">
        <v>5</v>
      </c>
      <c r="B6" s="104"/>
      <c r="C6" s="104"/>
      <c r="D6" s="104"/>
      <c r="E6" s="104"/>
      <c r="F6" s="104"/>
      <c r="G6" s="104"/>
      <c r="H6" s="104"/>
    </row>
    <row r="7" spans="1:8" ht="7.5" customHeight="1">
      <c r="A7" s="57"/>
      <c r="B7" s="57"/>
      <c r="C7" s="58"/>
      <c r="D7" s="58"/>
      <c r="E7" s="58"/>
      <c r="F7" s="58"/>
      <c r="G7" s="58"/>
      <c r="H7" s="58"/>
    </row>
    <row r="8" spans="1:8" ht="25.5" customHeight="1">
      <c r="A8" s="60" t="s">
        <v>0</v>
      </c>
      <c r="B8" s="60" t="s">
        <v>6</v>
      </c>
      <c r="C8" s="61" t="s">
        <v>7</v>
      </c>
      <c r="D8" s="61" t="s">
        <v>8</v>
      </c>
      <c r="E8" s="61" t="s">
        <v>9</v>
      </c>
      <c r="F8" s="61" t="s">
        <v>10</v>
      </c>
      <c r="G8" s="62" t="s">
        <v>11</v>
      </c>
      <c r="H8" s="63" t="s">
        <v>12</v>
      </c>
    </row>
    <row r="9" spans="1:8" ht="25.5" customHeight="1">
      <c r="A9" s="64" t="s">
        <v>27</v>
      </c>
      <c r="B9" s="65">
        <v>20100</v>
      </c>
      <c r="C9" s="86"/>
      <c r="D9" s="66">
        <v>196</v>
      </c>
      <c r="E9" s="66">
        <v>188</v>
      </c>
      <c r="F9" s="66">
        <v>118</v>
      </c>
      <c r="G9" s="67">
        <v>75</v>
      </c>
      <c r="H9" s="68">
        <v>577</v>
      </c>
    </row>
    <row r="10" spans="1:8" ht="25.5" customHeight="1">
      <c r="A10" s="64" t="s">
        <v>28</v>
      </c>
      <c r="B10" s="65">
        <v>20101</v>
      </c>
      <c r="C10" s="86"/>
      <c r="D10" s="66">
        <v>23510</v>
      </c>
      <c r="E10" s="66">
        <v>13745</v>
      </c>
      <c r="F10" s="66">
        <v>4032</v>
      </c>
      <c r="G10" s="67">
        <v>1096</v>
      </c>
      <c r="H10" s="68">
        <v>42383</v>
      </c>
    </row>
    <row r="11" spans="1:8" ht="25.5" customHeight="1">
      <c r="A11" s="64" t="s">
        <v>29</v>
      </c>
      <c r="B11" s="65">
        <v>20102</v>
      </c>
      <c r="C11" s="86"/>
      <c r="D11" s="66">
        <v>5696</v>
      </c>
      <c r="E11" s="66">
        <v>8297</v>
      </c>
      <c r="F11" s="66">
        <v>3936</v>
      </c>
      <c r="G11" s="67">
        <v>1310</v>
      </c>
      <c r="H11" s="68">
        <v>19239</v>
      </c>
    </row>
    <row r="12" spans="1:8" ht="25.5" customHeight="1">
      <c r="A12" s="64" t="s">
        <v>30</v>
      </c>
      <c r="B12" s="65">
        <v>20103</v>
      </c>
      <c r="C12" s="86"/>
      <c r="D12" s="66">
        <v>1604</v>
      </c>
      <c r="E12" s="66">
        <v>3132</v>
      </c>
      <c r="F12" s="66">
        <v>1830</v>
      </c>
      <c r="G12" s="67">
        <v>416</v>
      </c>
      <c r="H12" s="68">
        <v>6982</v>
      </c>
    </row>
    <row r="13" spans="1:8" ht="25.5" customHeight="1">
      <c r="A13" s="64" t="s">
        <v>31</v>
      </c>
      <c r="B13" s="65">
        <v>20104</v>
      </c>
      <c r="C13" s="86"/>
      <c r="D13" s="66">
        <v>576</v>
      </c>
      <c r="E13" s="66">
        <v>629</v>
      </c>
      <c r="F13" s="66">
        <v>223</v>
      </c>
      <c r="G13" s="67">
        <v>50</v>
      </c>
      <c r="H13" s="68">
        <v>1478</v>
      </c>
    </row>
    <row r="14" spans="1:8" ht="25.5" customHeight="1">
      <c r="A14" s="64" t="s">
        <v>32</v>
      </c>
      <c r="B14" s="65">
        <v>20105</v>
      </c>
      <c r="C14" s="86"/>
      <c r="D14" s="66">
        <v>989</v>
      </c>
      <c r="E14" s="66">
        <v>2222</v>
      </c>
      <c r="F14" s="66">
        <v>1399</v>
      </c>
      <c r="G14" s="67">
        <v>421</v>
      </c>
      <c r="H14" s="68">
        <v>5031</v>
      </c>
    </row>
    <row r="15" spans="1:8" ht="25.5" customHeight="1">
      <c r="A15" s="64" t="s">
        <v>33</v>
      </c>
      <c r="B15" s="65">
        <v>20106</v>
      </c>
      <c r="C15" s="66">
        <v>27</v>
      </c>
      <c r="D15" s="66">
        <v>1106</v>
      </c>
      <c r="E15" s="66">
        <v>3894</v>
      </c>
      <c r="F15" s="66">
        <v>3971</v>
      </c>
      <c r="G15" s="67">
        <v>1953</v>
      </c>
      <c r="H15" s="68">
        <v>10951</v>
      </c>
    </row>
    <row r="16" spans="1:8" ht="25.5" customHeight="1">
      <c r="A16" s="69" t="s">
        <v>34</v>
      </c>
      <c r="B16" s="65">
        <v>20107</v>
      </c>
      <c r="C16" s="86"/>
      <c r="D16" s="66">
        <v>92</v>
      </c>
      <c r="E16" s="66">
        <v>126</v>
      </c>
      <c r="F16" s="66">
        <v>162</v>
      </c>
      <c r="G16" s="67">
        <v>115</v>
      </c>
      <c r="H16" s="68">
        <v>495</v>
      </c>
    </row>
    <row r="17" spans="1:8" ht="25.5" customHeight="1" thickBot="1">
      <c r="A17" s="70" t="s">
        <v>35</v>
      </c>
      <c r="B17" s="71">
        <v>20108</v>
      </c>
      <c r="C17" s="87"/>
      <c r="D17" s="72">
        <v>8553</v>
      </c>
      <c r="E17" s="72">
        <v>8417</v>
      </c>
      <c r="F17" s="72">
        <v>3394</v>
      </c>
      <c r="G17" s="73">
        <v>1100</v>
      </c>
      <c r="H17" s="74">
        <v>21464</v>
      </c>
    </row>
    <row r="18" spans="1:8" ht="25.5" customHeight="1" thickTop="1">
      <c r="A18" s="75" t="s">
        <v>13</v>
      </c>
      <c r="B18" s="76">
        <v>20199</v>
      </c>
      <c r="C18" s="77">
        <f>SUM(C9:C17)</f>
        <v>27</v>
      </c>
      <c r="D18" s="77">
        <f t="shared" ref="D18:H18" si="0">SUM(D9:D17)</f>
        <v>42322</v>
      </c>
      <c r="E18" s="77">
        <f t="shared" si="0"/>
        <v>40650</v>
      </c>
      <c r="F18" s="77">
        <f t="shared" si="0"/>
        <v>19065</v>
      </c>
      <c r="G18" s="78">
        <f t="shared" si="0"/>
        <v>6536</v>
      </c>
      <c r="H18" s="79">
        <f t="shared" si="0"/>
        <v>108600</v>
      </c>
    </row>
    <row r="19" spans="1:8" ht="7.5" customHeight="1">
      <c r="A19" s="80"/>
      <c r="B19" s="81"/>
      <c r="C19" s="82"/>
      <c r="D19" s="82"/>
      <c r="E19" s="82"/>
      <c r="F19" s="82"/>
      <c r="G19" s="82"/>
      <c r="H19" s="83"/>
    </row>
    <row r="20" spans="1:8" ht="25.5" customHeight="1">
      <c r="A20" s="64" t="s">
        <v>36</v>
      </c>
      <c r="B20" s="65">
        <v>20120</v>
      </c>
      <c r="C20" s="86"/>
      <c r="D20" s="86"/>
      <c r="E20" s="86"/>
      <c r="F20" s="86"/>
      <c r="G20" s="88"/>
      <c r="H20" s="68">
        <v>760</v>
      </c>
    </row>
    <row r="21" spans="1:8">
      <c r="A21" s="84" t="s">
        <v>37</v>
      </c>
      <c r="B21" s="65">
        <v>20121</v>
      </c>
      <c r="C21" s="86"/>
      <c r="D21" s="86"/>
      <c r="E21" s="86"/>
      <c r="F21" s="86"/>
      <c r="G21" s="88"/>
      <c r="H21" s="68">
        <v>699</v>
      </c>
    </row>
    <row r="22" spans="1:8" ht="12.75" customHeight="1">
      <c r="A22" s="84" t="s">
        <v>38</v>
      </c>
      <c r="B22" s="65">
        <v>20122</v>
      </c>
      <c r="C22" s="86"/>
      <c r="D22" s="86"/>
      <c r="E22" s="86"/>
      <c r="F22" s="86"/>
      <c r="G22" s="88"/>
      <c r="H22" s="68">
        <v>61</v>
      </c>
    </row>
    <row r="23" spans="1:8" ht="25.5" customHeight="1">
      <c r="A23" s="64" t="s">
        <v>39</v>
      </c>
      <c r="B23" s="65">
        <v>20125</v>
      </c>
      <c r="C23" s="86"/>
      <c r="D23" s="86"/>
      <c r="E23" s="86"/>
      <c r="F23" s="86"/>
      <c r="G23" s="88"/>
      <c r="H23" s="68">
        <v>267</v>
      </c>
    </row>
    <row r="24" spans="1:8" ht="12.75" customHeight="1">
      <c r="A24" s="84" t="s">
        <v>37</v>
      </c>
      <c r="B24" s="65">
        <v>20126</v>
      </c>
      <c r="C24" s="86"/>
      <c r="D24" s="86"/>
      <c r="E24" s="86"/>
      <c r="F24" s="86"/>
      <c r="G24" s="88"/>
      <c r="H24" s="68">
        <v>162</v>
      </c>
    </row>
    <row r="25" spans="1:8" ht="12.75" customHeight="1">
      <c r="A25" s="84" t="s">
        <v>38</v>
      </c>
      <c r="B25" s="65">
        <v>20127</v>
      </c>
      <c r="C25" s="86"/>
      <c r="D25" s="86"/>
      <c r="E25" s="86"/>
      <c r="F25" s="86"/>
      <c r="G25" s="88"/>
      <c r="H25" s="68">
        <v>105</v>
      </c>
    </row>
    <row r="26" spans="1:8" ht="25.5" customHeight="1">
      <c r="A26" s="64" t="s">
        <v>40</v>
      </c>
      <c r="B26" s="65">
        <v>20140</v>
      </c>
      <c r="C26" s="86"/>
      <c r="D26" s="66">
        <v>47</v>
      </c>
      <c r="E26" s="66">
        <v>65</v>
      </c>
      <c r="F26" s="66">
        <v>46</v>
      </c>
      <c r="G26" s="67">
        <v>25</v>
      </c>
      <c r="H26" s="68">
        <v>183</v>
      </c>
    </row>
    <row r="27" spans="1:8" ht="25.5" customHeight="1">
      <c r="A27" s="64" t="s">
        <v>41</v>
      </c>
      <c r="B27" s="65">
        <v>20150</v>
      </c>
      <c r="C27" s="86"/>
      <c r="D27" s="86"/>
      <c r="E27" s="86"/>
      <c r="F27" s="86"/>
      <c r="G27" s="88"/>
      <c r="H27" s="68">
        <v>123</v>
      </c>
    </row>
    <row r="28" spans="1:8" ht="7.5" customHeight="1"/>
    <row r="29" spans="1:8">
      <c r="A29" s="93" t="s">
        <v>14</v>
      </c>
      <c r="B29" s="85"/>
      <c r="C29" s="85"/>
      <c r="D29" s="85"/>
      <c r="E29" s="85"/>
      <c r="F29" s="85"/>
      <c r="G29" s="85"/>
      <c r="H29" s="85"/>
    </row>
  </sheetData>
  <sheetProtection algorithmName="SHA-512" hashValue="mFO+iuPyd/LZfrAT/+Ri3myjX3vufsQThsoAKYcVZqgq4QjyW2AiVQ6xAMkLoReZGOsHReyzCbQqgbIf/+RF4g==" saltValue="QRFw3PyvggsV5tEr/Vz2YA==" spinCount="100000" sheet="1" objects="1" scenarios="1"/>
  <mergeCells count="3">
    <mergeCell ref="A1:H3"/>
    <mergeCell ref="A4:H4"/>
    <mergeCell ref="A6:H6"/>
  </mergeCells>
  <printOptions horizontalCentered="1"/>
  <pageMargins left="0.23622047244094491" right="0.23622047244094491" top="0.55118110236220474" bottom="0.55118110236220474" header="0.11811023622047245" footer="0.11811023622047245"/>
  <pageSetup paperSize="9" scale="93" orientation="landscape" r:id="rId1"/>
  <headerFooter>
    <oddFooter>&amp;LSatzart 61&amp;CBetr.-Nr. 47056789&amp;RSeite &amp;P von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7">
    <pageSetUpPr fitToPage="1"/>
  </sheetPr>
  <dimension ref="A1:H23"/>
  <sheetViews>
    <sheetView showGridLines="0" zoomScaleNormal="100" workbookViewId="0">
      <selection sqref="A1:H3"/>
    </sheetView>
  </sheetViews>
  <sheetFormatPr baseColWidth="10" defaultRowHeight="12.75"/>
  <cols>
    <col min="1" max="1" width="44.7109375" customWidth="1"/>
    <col min="2" max="8" width="13.28515625" customWidth="1"/>
  </cols>
  <sheetData>
    <row r="1" spans="1:8" s="1" customFormat="1" ht="18" customHeight="1">
      <c r="A1" s="96" t="s">
        <v>4</v>
      </c>
      <c r="B1" s="96"/>
      <c r="C1" s="105"/>
      <c r="D1" s="105"/>
      <c r="E1" s="105"/>
      <c r="F1" s="105"/>
      <c r="G1" s="105"/>
      <c r="H1" s="105"/>
    </row>
    <row r="2" spans="1:8" s="1" customFormat="1" ht="18" customHeight="1">
      <c r="A2" s="105"/>
      <c r="B2" s="105"/>
      <c r="C2" s="105"/>
      <c r="D2" s="105"/>
      <c r="E2" s="105"/>
      <c r="F2" s="105"/>
      <c r="G2" s="105"/>
      <c r="H2" s="105"/>
    </row>
    <row r="3" spans="1:8" s="1" customFormat="1" ht="18" customHeight="1">
      <c r="A3" s="105"/>
      <c r="B3" s="105"/>
      <c r="C3" s="105"/>
      <c r="D3" s="105"/>
      <c r="E3" s="105"/>
      <c r="F3" s="105"/>
      <c r="G3" s="105"/>
      <c r="H3" s="105"/>
    </row>
    <row r="4" spans="1:8" s="40" customFormat="1" ht="18">
      <c r="A4" s="97" t="s">
        <v>42</v>
      </c>
      <c r="B4" s="97"/>
      <c r="C4" s="105"/>
      <c r="D4" s="105"/>
      <c r="E4" s="105"/>
      <c r="F4" s="105"/>
      <c r="G4" s="105"/>
      <c r="H4" s="105"/>
    </row>
    <row r="5" spans="1:8" s="1" customFormat="1" ht="9.9499999999999993" customHeight="1">
      <c r="A5" s="40"/>
      <c r="B5" s="40"/>
      <c r="C5" s="41"/>
      <c r="D5" s="41"/>
      <c r="E5" s="41"/>
      <c r="F5" s="40"/>
      <c r="G5" s="40"/>
      <c r="H5" s="40"/>
    </row>
    <row r="6" spans="1:8" s="1" customFormat="1" ht="18">
      <c r="A6" s="106" t="s">
        <v>15</v>
      </c>
      <c r="B6" s="106"/>
      <c r="C6" s="106"/>
      <c r="D6" s="106"/>
      <c r="E6" s="106"/>
      <c r="F6" s="106"/>
      <c r="G6" s="106"/>
      <c r="H6" s="106"/>
    </row>
    <row r="7" spans="1:8" ht="7.5" customHeight="1">
      <c r="A7" s="23"/>
      <c r="B7" s="23"/>
      <c r="C7" s="24"/>
      <c r="D7" s="24"/>
      <c r="E7" s="24"/>
      <c r="F7" s="24"/>
      <c r="G7" s="24"/>
      <c r="H7" s="24"/>
    </row>
    <row r="8" spans="1:8" ht="25.5" customHeight="1">
      <c r="A8" s="42" t="s">
        <v>0</v>
      </c>
      <c r="B8" s="42" t="s">
        <v>6</v>
      </c>
      <c r="C8" s="43" t="s">
        <v>7</v>
      </c>
      <c r="D8" s="43" t="s">
        <v>8</v>
      </c>
      <c r="E8" s="43" t="s">
        <v>9</v>
      </c>
      <c r="F8" s="43" t="s">
        <v>10</v>
      </c>
      <c r="G8" s="44" t="s">
        <v>11</v>
      </c>
      <c r="H8" s="45" t="s">
        <v>12</v>
      </c>
    </row>
    <row r="9" spans="1:8" ht="25.5" customHeight="1">
      <c r="A9" s="47" t="s">
        <v>27</v>
      </c>
      <c r="B9" s="30">
        <v>20200</v>
      </c>
      <c r="C9" s="89"/>
      <c r="D9" s="26">
        <v>119971</v>
      </c>
      <c r="E9" s="26">
        <v>165917</v>
      </c>
      <c r="F9" s="26">
        <v>117445</v>
      </c>
      <c r="G9" s="27">
        <v>59796</v>
      </c>
      <c r="H9" s="46">
        <v>463129</v>
      </c>
    </row>
    <row r="10" spans="1:8" ht="25.5" customHeight="1">
      <c r="A10" s="47" t="s">
        <v>28</v>
      </c>
      <c r="B10" s="30">
        <v>20201</v>
      </c>
      <c r="C10" s="89"/>
      <c r="D10" s="26">
        <v>3900589</v>
      </c>
      <c r="E10" s="26">
        <v>2155181</v>
      </c>
      <c r="F10" s="26">
        <v>570037</v>
      </c>
      <c r="G10" s="27">
        <v>147354</v>
      </c>
      <c r="H10" s="46">
        <v>6773161</v>
      </c>
    </row>
    <row r="11" spans="1:8" ht="25.5" customHeight="1">
      <c r="A11" s="47" t="s">
        <v>29</v>
      </c>
      <c r="B11" s="30">
        <v>20202</v>
      </c>
      <c r="C11" s="89"/>
      <c r="D11" s="26">
        <v>805528</v>
      </c>
      <c r="E11" s="26">
        <v>1120880</v>
      </c>
      <c r="F11" s="26">
        <v>452401</v>
      </c>
      <c r="G11" s="27">
        <v>131768</v>
      </c>
      <c r="H11" s="46">
        <v>2510577</v>
      </c>
    </row>
    <row r="12" spans="1:8" ht="25.5" customHeight="1">
      <c r="A12" s="47" t="s">
        <v>30</v>
      </c>
      <c r="B12" s="30">
        <v>20203</v>
      </c>
      <c r="C12" s="89"/>
      <c r="D12" s="26">
        <v>229460</v>
      </c>
      <c r="E12" s="26">
        <v>457596</v>
      </c>
      <c r="F12" s="26">
        <v>254458</v>
      </c>
      <c r="G12" s="27">
        <v>50965</v>
      </c>
      <c r="H12" s="46">
        <v>992479</v>
      </c>
    </row>
    <row r="13" spans="1:8" ht="25.5" customHeight="1">
      <c r="A13" s="47" t="s">
        <v>31</v>
      </c>
      <c r="B13" s="30">
        <v>20204</v>
      </c>
      <c r="C13" s="89"/>
      <c r="D13" s="26">
        <v>15603</v>
      </c>
      <c r="E13" s="26">
        <v>15105</v>
      </c>
      <c r="F13" s="26">
        <v>4899</v>
      </c>
      <c r="G13" s="27">
        <v>833</v>
      </c>
      <c r="H13" s="46">
        <v>36440</v>
      </c>
    </row>
    <row r="14" spans="1:8" ht="25.5" customHeight="1">
      <c r="A14" s="47" t="s">
        <v>32</v>
      </c>
      <c r="B14" s="30">
        <v>20205</v>
      </c>
      <c r="C14" s="89"/>
      <c r="D14" s="26">
        <v>20980</v>
      </c>
      <c r="E14" s="26">
        <v>44760</v>
      </c>
      <c r="F14" s="26">
        <v>26352</v>
      </c>
      <c r="G14" s="27">
        <v>7124</v>
      </c>
      <c r="H14" s="46">
        <v>99216</v>
      </c>
    </row>
    <row r="15" spans="1:8" ht="25.5" customHeight="1">
      <c r="A15" s="47" t="s">
        <v>33</v>
      </c>
      <c r="B15" s="30">
        <v>20206</v>
      </c>
      <c r="C15" s="26">
        <v>3667</v>
      </c>
      <c r="D15" s="26">
        <v>140456</v>
      </c>
      <c r="E15" s="26">
        <v>514831</v>
      </c>
      <c r="F15" s="26">
        <v>508619</v>
      </c>
      <c r="G15" s="27">
        <v>243229</v>
      </c>
      <c r="H15" s="46">
        <v>1410802</v>
      </c>
    </row>
    <row r="16" spans="1:8" ht="25.5" customHeight="1">
      <c r="A16" s="47" t="s">
        <v>34</v>
      </c>
      <c r="B16" s="30">
        <v>20207</v>
      </c>
      <c r="C16" s="89"/>
      <c r="D16" s="26">
        <v>16723</v>
      </c>
      <c r="E16" s="26">
        <v>23029</v>
      </c>
      <c r="F16" s="26">
        <v>29076</v>
      </c>
      <c r="G16" s="27">
        <v>20534</v>
      </c>
      <c r="H16" s="46">
        <v>89362</v>
      </c>
    </row>
    <row r="17" spans="1:8" ht="25.5" customHeight="1" thickBot="1">
      <c r="A17" s="92" t="s">
        <v>35</v>
      </c>
      <c r="B17" s="31">
        <v>20208</v>
      </c>
      <c r="C17" s="90"/>
      <c r="D17" s="28">
        <v>161915</v>
      </c>
      <c r="E17" s="28">
        <v>165955</v>
      </c>
      <c r="F17" s="28">
        <v>73313</v>
      </c>
      <c r="G17" s="32">
        <v>23820</v>
      </c>
      <c r="H17" s="51">
        <v>425003</v>
      </c>
    </row>
    <row r="18" spans="1:8" ht="25.5" customHeight="1" thickTop="1">
      <c r="A18" s="48" t="s">
        <v>16</v>
      </c>
      <c r="B18" s="33">
        <v>20299</v>
      </c>
      <c r="C18" s="77">
        <f>SUM(C9:C17)</f>
        <v>3667</v>
      </c>
      <c r="D18" s="77">
        <f t="shared" ref="D18:H18" si="0">SUM(D9:D17)</f>
        <v>5411225</v>
      </c>
      <c r="E18" s="77">
        <f t="shared" si="0"/>
        <v>4663254</v>
      </c>
      <c r="F18" s="77">
        <f t="shared" si="0"/>
        <v>2036600</v>
      </c>
      <c r="G18" s="77">
        <f t="shared" si="0"/>
        <v>685423</v>
      </c>
      <c r="H18" s="49">
        <f t="shared" si="0"/>
        <v>12800169</v>
      </c>
    </row>
    <row r="19" spans="1:8" ht="7.5" customHeight="1">
      <c r="A19" s="50"/>
      <c r="B19" s="34"/>
      <c r="C19" s="29"/>
      <c r="D19" s="29"/>
      <c r="E19" s="29"/>
      <c r="F19" s="29"/>
      <c r="G19" s="29"/>
      <c r="H19" s="52"/>
    </row>
    <row r="20" spans="1:8" ht="25.5" customHeight="1">
      <c r="A20" s="47" t="s">
        <v>40</v>
      </c>
      <c r="B20" s="30">
        <v>20240</v>
      </c>
      <c r="C20" s="89"/>
      <c r="D20" s="26">
        <v>9274</v>
      </c>
      <c r="E20" s="26">
        <v>13323</v>
      </c>
      <c r="F20" s="26">
        <v>9589</v>
      </c>
      <c r="G20" s="27">
        <v>4588</v>
      </c>
      <c r="H20" s="46">
        <v>36774</v>
      </c>
    </row>
    <row r="21" spans="1:8" ht="25.5" customHeight="1">
      <c r="A21" s="47" t="s">
        <v>41</v>
      </c>
      <c r="B21" s="30">
        <v>20250</v>
      </c>
      <c r="C21" s="89"/>
      <c r="D21" s="89"/>
      <c r="E21" s="89"/>
      <c r="F21" s="89"/>
      <c r="G21" s="91"/>
      <c r="H21" s="46">
        <v>1024</v>
      </c>
    </row>
    <row r="22" spans="1:8" ht="7.5" customHeight="1"/>
    <row r="23" spans="1:8">
      <c r="A23" s="25" t="s">
        <v>14</v>
      </c>
      <c r="B23" s="25"/>
      <c r="C23" s="25"/>
      <c r="D23" s="25"/>
      <c r="E23" s="25"/>
      <c r="F23" s="25"/>
      <c r="G23" s="25"/>
      <c r="H23" s="25"/>
    </row>
  </sheetData>
  <sheetProtection algorithmName="SHA-512" hashValue="uZL71gW+FdPxkj6d+zsQ/Wr0B4ERRwTUT8RbJAkbQWai5JmA1S24vrPLn8uGKm0xAFYUwD+GBS4JYVRHW24cLg==" saltValue="+UCqXd5wS5VnRvIqbmSvYg==" spinCount="100000" sheet="1" objects="1" scenarios="1"/>
  <mergeCells count="3">
    <mergeCell ref="A1:H3"/>
    <mergeCell ref="A4:H4"/>
    <mergeCell ref="A6:H6"/>
  </mergeCells>
  <printOptions horizontalCentered="1"/>
  <pageMargins left="0.23622047244094491" right="0.23622047244094491" top="0.55118110236220474" bottom="0.55118110236220474" header="0.11811023622047245" footer="0.11811023622047245"/>
  <pageSetup paperSize="9" orientation="landscape" r:id="rId1"/>
  <headerFooter>
    <oddFooter>&amp;LSatzart 61&amp;CBetr.-Nr. 47056789&amp;RSeite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9</vt:i4>
      </vt:variant>
    </vt:vector>
  </HeadingPairs>
  <TitlesOfParts>
    <vt:vector size="12" baseType="lpstr">
      <vt:lpstr>Deckblatt</vt:lpstr>
      <vt:lpstr>Leistungsfälle</vt:lpstr>
      <vt:lpstr>Leistungstage</vt:lpstr>
      <vt:lpstr>Berichtszeitraum1</vt:lpstr>
      <vt:lpstr>Berichtszeitraum2</vt:lpstr>
      <vt:lpstr>Deckblatt!Druckbereich</vt:lpstr>
      <vt:lpstr>Leistungsfälle!Druckbereich</vt:lpstr>
      <vt:lpstr>Leistungstage!Druckbereich</vt:lpstr>
      <vt:lpstr>Gesamtergebnis_aktuell</vt:lpstr>
      <vt:lpstr>Quartal</vt:lpstr>
      <vt:lpstr>Stichtag</vt:lpstr>
      <vt:lpstr>Vorquartale</vt:lpstr>
    </vt:vector>
  </TitlesOfParts>
  <Company>SVLFG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PG 1 30.06.2026</dc:title>
  <dc:creator/>
  <cp:lastModifiedBy>Fuhrmann, Antje</cp:lastModifiedBy>
  <cp:lastPrinted>2026-08-17T08:59:24Z</cp:lastPrinted>
  <dcterms:created xsi:type="dcterms:W3CDTF">2017-05-19T09:03:57Z</dcterms:created>
  <dcterms:modified xsi:type="dcterms:W3CDTF">2026-09-25T07:24:57Z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V003</vt:lpwstr>
  </property>
</Properties>
</file>